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cvitas\Documents\NADMETANJA 2023\JAVNA NABAVA\M-OS11 IZVOĐENJE HORIZONTALNE PROMETNE SIGNALIZACIJE\"/>
    </mc:Choice>
  </mc:AlternateContent>
  <bookViews>
    <workbookView xWindow="28680" yWindow="-120" windowWidth="29040" windowHeight="15720"/>
  </bookViews>
  <sheets>
    <sheet name="Boja TIP II FINAL" sheetId="2" r:id="rId1"/>
  </sheets>
  <definedNames>
    <definedName name="_xlnm.Print_Area" localSheetId="0">'Boja TIP II FINAL'!$A$1:$F$21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21" i="2" s="1"/>
</calcChain>
</file>

<file path=xl/sharedStrings.xml><?xml version="1.0" encoding="utf-8"?>
<sst xmlns="http://schemas.openxmlformats.org/spreadsheetml/2006/main" count="52" uniqueCount="42">
  <si>
    <t>TROŠKOVNIK</t>
  </si>
  <si>
    <t>Redni
broj</t>
  </si>
  <si>
    <t>Količina radova</t>
  </si>
  <si>
    <t>1.</t>
  </si>
  <si>
    <t>komplet</t>
  </si>
  <si>
    <t>UKUPNO:</t>
  </si>
  <si>
    <t>2.</t>
  </si>
  <si>
    <t>m'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</si>
  <si>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</si>
  <si>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</si>
  <si>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</si>
  <si>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</si>
  <si>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</si>
  <si>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</si>
  <si>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</si>
  <si>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</si>
  <si>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</si>
  <si>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</si>
  <si>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 p i s   r a d o v a</t>
  </si>
  <si>
    <t>Jedinica
mjere</t>
  </si>
  <si>
    <t>Jedinična  cijena nova [EUR]</t>
  </si>
  <si>
    <t>Ukupna cijena [EUR]</t>
  </si>
  <si>
    <t>OZNAKE NA KOLNIKU - boja TIP II</t>
  </si>
  <si>
    <t>m</t>
  </si>
  <si>
    <t>13.</t>
  </si>
  <si>
    <t>14.</t>
  </si>
  <si>
    <t>Izvođenje horizontalne prometne signalizacije na autocestama sukladno rješenjima iz  prometnog elaborata unapređenja i povećanja sigurnosti prometa</t>
  </si>
  <si>
    <r>
      <rPr>
        <b/>
        <sz val="11"/>
        <color theme="1"/>
        <rFont val="Calibri"/>
        <family val="2"/>
        <charset val="238"/>
        <scheme val="minor"/>
      </rPr>
      <t>Isprekidana središnja linija (6-12-6)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</si>
  <si>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r>
      <rPr>
        <b/>
        <sz val="11"/>
        <color theme="1"/>
        <rFont val="Calibri"/>
        <family val="2"/>
        <charset val="238"/>
        <scheme val="minor"/>
      </rPr>
      <t>Isprekidana središnja linija (6-6)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</si>
  <si>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r>
      <rPr>
        <b/>
        <sz val="11"/>
        <color theme="1"/>
        <rFont val="Calibri"/>
        <family val="2"/>
        <charset val="238"/>
        <scheme val="minor"/>
      </rPr>
      <t>Isprekidana linija (3-3</t>
    </r>
    <r>
      <rPr>
        <sz val="11"/>
        <color theme="1"/>
        <rFont val="Calibri"/>
        <family val="2"/>
        <charset val="238"/>
        <scheme val="minor"/>
      </rPr>
      <t xml:space="preserve">) izvedena od boje TIP II. </t>
    </r>
    <r>
      <rPr>
        <b/>
        <sz val="11"/>
        <color theme="1"/>
        <rFont val="Calibri"/>
        <family val="2"/>
        <charset val="238"/>
        <scheme val="minor"/>
      </rPr>
      <t>Širina linije 50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</si>
  <si>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r>
      <rPr>
        <b/>
        <sz val="11"/>
        <color theme="1"/>
        <rFont val="Calibri"/>
        <family val="2"/>
        <charset val="238"/>
        <scheme val="minor"/>
      </rPr>
      <t>Puna rubna linija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</si>
  <si>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r>
      <rPr>
        <b/>
        <sz val="11"/>
        <color theme="1"/>
        <rFont val="Calibri"/>
        <family val="2"/>
        <charset val="238"/>
        <scheme val="minor"/>
      </rPr>
      <t>Izrada ploha za usmjeravanje prometa bijele boje</t>
    </r>
    <r>
      <rPr>
        <sz val="11"/>
        <color theme="1"/>
        <rFont val="Calibri"/>
        <family val="2"/>
        <charset val="238"/>
        <scheme val="minor"/>
      </rPr>
      <t>, obuhvaća obnavljanje ploha za usmjeravanje prometa na trasama, odmorištima i naplatim postajama nanošenjem boje debljine suhog sloja 330 μm (0,94 kg/m2) odnosno vlažnog sloja 600 μm ručno vođenim strojem s bezračnim ("Airless") rasprskavajućim pištoljem i dodatkom staklenih perli za vlažne uvjete veličine 200-1400 μm u količini od 600 g/m2. 
Obračun po neto obnovljenoj površini oznake.
 Uvjeti vidljivosti prema HRN EN 1436 - Q4, R5, RW3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</si>
  <si>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</si>
  <si>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theme="1"/>
        <rFont val="Calibri"/>
        <family val="2"/>
        <charset val="238"/>
        <scheme val="minor"/>
      </rPr>
      <t>Izrada ostalih oznaka na kolniku bijele boje</t>
    </r>
    <r>
      <rPr>
        <sz val="11"/>
        <color theme="1"/>
        <rFont val="Calibri"/>
        <family val="2"/>
        <charset val="238"/>
        <scheme val="minor"/>
      </rPr>
      <t>, obuhvaća obnavljanje ostalih oznaka na kolniku na trasama, odmorištima i naplatim postajama (strelice za usmjeravanje, natpisi...) nanošenjem boje debljine suhog sloja 330 μm (0,94 kg/m2) odnosno vlažnog sloja 600 μm ručno vođenim strojem s bezračnim ("Airless") rasprskavajućim pištoljem i dodatkom staklenih perli za vlažne uvjete veličine 200-1400 μm u količini od 600 g/m2. 
Obračun po neto obnovljenoj površini oznake.
 Uvjeti vidljivosti prema HRN EN 1436 - Q4, R5, RW3</t>
    </r>
  </si>
  <si>
    <r>
      <rPr>
        <b/>
        <sz val="11"/>
        <color theme="1"/>
        <rFont val="Calibri"/>
        <family val="2"/>
        <charset val="238"/>
        <scheme val="minor"/>
      </rPr>
      <t>Strojna obrada postojećih oznaka od boje u svrhu uklanjanja slabo prionjivih i oštećenih slojeva postojeće boje.</t>
    </r>
    <r>
      <rPr>
        <sz val="11"/>
        <color theme="1"/>
        <rFont val="Calibri"/>
        <family val="2"/>
        <charset val="238"/>
        <scheme val="minor"/>
      </rPr>
      <t xml:space="preserve"> Obrada se izvodi vodom pod visokim tlakom na način da se asfaltni zastor kolnika ne smije mehanički oštetiti, a sav otpadni materijal mora se odmah spremiti u za to predviđeni spremnik, kako bi se sav materijal i voda odmah uklonili s kolnika i time osiguralo sigurno odvijanje prometa. </t>
    </r>
  </si>
  <si>
    <r>
      <rPr>
        <b/>
        <sz val="11"/>
        <color theme="1"/>
        <rFont val="Calibri"/>
        <family val="2"/>
        <charset val="238"/>
        <scheme val="minor"/>
      </rPr>
      <t>Uklanjanje postojećih oznaka od boje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</si>
  <si>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r>
      <rPr>
        <b/>
        <sz val="11"/>
        <color theme="1"/>
        <rFont val="Calibri"/>
        <family val="2"/>
        <charset val="238"/>
        <scheme val="minor"/>
      </rPr>
      <t>Uklanjanje postojećih oznaka od termoplastike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</si>
  <si>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r>
      <rPr>
        <b/>
        <sz val="11"/>
        <color theme="1"/>
        <rFont val="Calibri"/>
        <family val="2"/>
        <charset val="238"/>
        <scheme val="minor"/>
      </rPr>
      <t>Uklanjanje postojećih oznaka od hladne plastike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</si>
  <si>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r>
      <rPr>
        <b/>
        <sz val="11"/>
        <color theme="1"/>
        <rFont val="Calibri"/>
        <family val="2"/>
        <charset val="238"/>
        <scheme val="minor"/>
      </rPr>
      <t>Prethodno označavanje</t>
    </r>
    <r>
      <rPr>
        <sz val="11"/>
        <color theme="1"/>
        <rFont val="Calibri"/>
        <family val="2"/>
        <charset val="238"/>
        <scheme val="minor"/>
      </rPr>
      <t xml:space="preserve"> u slučajevima uklanjanja postojećih oznaka i kada geometrija postojećih oznaka ne osigurava preciznu izvedbu novih oznaka. Postupak podrazumijeva postavljanje točaka ili uske crte (privremeno vidljivim) uz površinu predviđenu za označavanje. Početak i završetak oznaka obilježava se malim poprečnim crtama (po potrebi i strelicama) na kolniku.</t>
    </r>
  </si>
  <si>
    <r>
      <rPr>
        <b/>
        <sz val="11"/>
        <color theme="1"/>
        <rFont val="Calibri"/>
        <family val="2"/>
        <charset val="238"/>
        <scheme val="minor"/>
      </rPr>
      <t>Tekuća ispitivanja kvalitete u toku rada i izrada izvještaja.</t>
    </r>
    <r>
      <rPr>
        <sz val="11"/>
        <color theme="1"/>
        <rFont val="Calibri"/>
        <family val="2"/>
        <charset val="238"/>
        <scheme val="minor"/>
      </rPr>
      <t xml:space="preserve"> Tekuća kontrola kvalitete vrši se uzimanjem uzorka na probne pločice svakih 5.000 m (posebno za središnje, rubne i druge oznake)
Kontrolna ispitivanja kvalitete u toku rada obuhvaćaju:
- ispitivanje debljine oznaka mokrog i suhog filma boje (bez staklenih kuglica), sukladno normama HRN EN ISO 2360 i HRN EN ISO 2178,
- ispitivanja izvedenih oznaka u pogledu prometno-tehničkih svojstava (dnevna i noćna vidljivost, otpornost na klizanje) i odgovarajućih svojstava materijala za njihovu izradu, prema zahtjevima norme HRN EN 1436,
- ispitivanja materijala u toku izrade oznaka, prema zahtjevima norme HRN EN 12802,
 Izrada i predaja izvještaja prema izvršenom projektnom zadatku.</t>
    </r>
  </si>
  <si>
    <r>
      <rPr>
        <b/>
        <sz val="11"/>
        <rFont val="Calibri"/>
        <family val="2"/>
        <charset val="238"/>
        <scheme val="minor"/>
      </rPr>
      <t>Izrada elaborata izvedenog stanja.</t>
    </r>
    <r>
      <rPr>
        <sz val="11"/>
        <rFont val="Calibri"/>
        <family val="2"/>
        <charset val="238"/>
        <scheme val="minor"/>
      </rPr>
      <t xml:space="preserve"> Elaborat obuhvaća shemu i tabelarni prikaz lokacija gdje su izvedeni radovi po kilometarskim oznakama.</t>
    </r>
  </si>
  <si>
    <r>
      <rPr>
        <b/>
        <sz val="11"/>
        <color theme="1"/>
        <rFont val="Calibri"/>
        <family val="2"/>
        <charset val="238"/>
        <scheme val="minor"/>
      </rPr>
      <t xml:space="preserve">Priprema i organizacija gradilišta:
</t>
    </r>
    <r>
      <rPr>
        <sz val="11"/>
        <color theme="1"/>
        <rFont val="Calibri"/>
        <family val="2"/>
        <charset val="238"/>
        <scheme val="minor"/>
      </rPr>
      <t>- Mobilizacija i demobilizacija mehanizacije na gradilište prema zadanom projektnom zadatku, što uključuje dovoz i odvoz materijala, strojeva, opreme i ljudi.
- Dnevna mobilizacija strojeva, opreme i ljudi prema postavljenim privremenim dnevnim regulacijama prometa od strane ophodarske službe HAC-a.  
- Dnevna koordinacija s odgovornom osobom nadležne tehničke jedinice održavanja HAC-a.
- Završno uređenje i čišćenje.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</si>
</sst>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Geneva"/>
    </font>
    <font>
      <b/>
      <sz val="11"/>
      <name val="Calibri"/>
      <family val="2"/>
      <charset val="238"/>
      <scheme val="minor"/>
    </font>
    <font>
      <sz val="10"/>
      <name val="Helv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" fontId="4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justify" wrapText="1"/>
    </xf>
    <xf numFmtId="0" fontId="1" fillId="0" borderId="0" xfId="0" applyFont="1"/>
    <xf numFmtId="4" fontId="1" fillId="0" borderId="0" xfId="0" applyNumberFormat="1" applyFont="1"/>
    <xf numFmtId="0" fontId="7" fillId="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/>
    <xf numFmtId="4" fontId="1" fillId="3" borderId="1" xfId="0" applyNumberFormat="1" applyFont="1" applyFill="1" applyBorder="1"/>
    <xf numFmtId="0" fontId="7" fillId="0" borderId="4" xfId="0" applyFont="1" applyBorder="1" applyAlignment="1">
      <alignment horizontal="justify" vertical="justify" wrapText="1"/>
    </xf>
    <xf numFmtId="1" fontId="7" fillId="0" borderId="4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vertical="center" wrapText="1"/>
    </xf>
    <xf numFmtId="1" fontId="1" fillId="0" borderId="2" xfId="0" applyNumberFormat="1" applyFont="1" applyBorder="1" applyAlignment="1" applyProtection="1">
      <alignment horizontal="center"/>
      <protection locked="0"/>
    </xf>
    <xf numFmtId="4" fontId="1" fillId="2" borderId="2" xfId="0" applyNumberFormat="1" applyFont="1" applyFill="1" applyBorder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 applyProtection="1">
      <alignment horizontal="justify" wrapText="1"/>
      <protection locked="0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11" xfId="0" applyNumberFormat="1" applyFont="1" applyBorder="1"/>
    <xf numFmtId="49" fontId="7" fillId="3" borderId="12" xfId="0" applyNumberFormat="1" applyFont="1" applyFill="1" applyBorder="1" applyAlignment="1">
      <alignment horizontal="center" vertical="top"/>
    </xf>
    <xf numFmtId="4" fontId="1" fillId="3" borderId="13" xfId="0" applyNumberFormat="1" applyFont="1" applyFill="1" applyBorder="1"/>
    <xf numFmtId="49" fontId="1" fillId="0" borderId="14" xfId="0" applyNumberFormat="1" applyFont="1" applyBorder="1" applyAlignment="1">
      <alignment horizontal="center" vertical="top"/>
    </xf>
    <xf numFmtId="4" fontId="1" fillId="0" borderId="15" xfId="0" applyNumberFormat="1" applyFont="1" applyBorder="1"/>
    <xf numFmtId="49" fontId="1" fillId="0" borderId="16" xfId="0" applyNumberFormat="1" applyFont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/>
    </xf>
    <xf numFmtId="4" fontId="7" fillId="3" borderId="19" xfId="0" applyNumberFormat="1" applyFont="1" applyFill="1" applyBorder="1" applyAlignment="1">
      <alignment horizontal="center" vertical="center"/>
    </xf>
    <xf numFmtId="4" fontId="7" fillId="3" borderId="19" xfId="0" applyNumberFormat="1" applyFont="1" applyFill="1" applyBorder="1" applyAlignment="1">
      <alignment vertical="center"/>
    </xf>
    <xf numFmtId="4" fontId="9" fillId="3" borderId="20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1" fontId="3" fillId="0" borderId="0" xfId="2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center" vertical="center"/>
    </xf>
    <xf numFmtId="4" fontId="7" fillId="3" borderId="19" xfId="0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 2" xfId="4"/>
    <cellStyle name="Normalno 3" xfId="2"/>
    <cellStyle name="Zarez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2B345E18-0061-49C7-8C20-61E4FEEF6120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33EA56BE-50F5-41E6-98BC-76FA53BFD073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BC3D9519-D10F-473D-87A1-C8AD0DB8C6C8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47B2FD30-9799-478D-835F-3E4F400DBBFB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A812067-4089-4D46-816D-B6D39FEF609C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CF7436D4-D2CA-4E79-B1F2-0113BB173541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141AF6C4-8560-4C32-975A-819DA01E9EB3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84A54EB1-2174-4259-AC68-DE2EF0BF9781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5396CE20-11E4-4250-8960-84724B6AAA0F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89B1CC1F-D247-44AD-9B95-07992642747C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92D7FB74-FE5C-407E-8C25-EA09A8398867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33023EA6-65C8-41FC-A7AA-F05F191FFE0F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EDF24B76-A8BE-4AE6-BF50-3F8074BDECFD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28082B84-3ED8-4480-9A3A-61673A25EA04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B185F2D7-F985-4F9B-B244-DB2507C88467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EAAEB210-907B-410E-902E-59814453EC26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A1CCE4D0-F0C0-4BBC-8927-9A6967B6C929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9FD15AD3-50DE-4A6A-9C0B-624F75997C7B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7A775916-0A14-40E4-B71F-F61D90C4D2E9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3C8E2-7D3E-4228-AD9F-EEBF3717B06D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A53B4B66-2122-449A-8FC5-B6501A81C84B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98DA5E9C-6EA3-4A76-9042-7C23B1B85035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47196F37-CCCD-4B52-A26B-A7DC1451EE7A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92DCEB9A-844F-4456-BF7F-D3DF9C8A21C6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55CFE1D8-26DC-4B0D-A2FA-D08AEB864B1D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7810EC60-0F6F-4950-82ED-1DFD156C15D3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AB5A0F36-11CB-4D41-B02B-746521FF40B5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B3BCA5C5-DD5F-4E58-BDED-B677B4162293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8F8483B0-D34E-4F4A-9B5A-3FBC3F7FD54D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6DFDFAD0-064B-4E5E-8ABC-D7D669C46153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FDD793EE-3083-4E93-85B4-D233D092F33B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2EE03D9-9954-4139-87C7-B55F1CE8809F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A7F7B999-740D-43E0-A82A-07212FDE140F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EF38CB23-8420-41BD-B50B-3F32703AEFBB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xmlns="" id="{93CDAE18-8CF6-4CD2-854B-AB5A69233379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84ECA160-05EB-4213-827E-E899AFA79139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9D1B2535-F92C-4C0F-9B62-2B629C2465E4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xmlns="" id="{79EABA92-8D7B-4A12-BB9B-D2620C003D5B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xmlns="" id="{3E5C9053-A48F-4031-AA13-5A44E16A0DEE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xmlns="" id="{74670DEF-9522-4E9F-8E78-1FBAE2F61E0B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xmlns="" id="{ADF14E80-4E18-4394-8DC0-EEABAB4208C8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xmlns="" id="{027F9CF2-129F-4BD6-8402-E643C6F7DA5A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xmlns="" id="{5F42D3A8-1E47-4BD2-8152-8B784953B6C7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B5527A44-7C56-4702-8F69-7AE1C8B8661A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xmlns="" id="{09EAC50F-0439-4A71-8037-628DE86DB923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xmlns="" id="{59CA4CC1-0D8B-4B58-B7C6-A1AFA2A184F1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xmlns="" id="{64D13C41-9C27-4DFD-86CD-245F14E2B48E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xmlns="" id="{AA624E37-3650-44C5-B5AF-23085DC6139F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xmlns="" id="{0EE5CF4C-605A-4822-9D1F-98C036A397CB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xmlns="" id="{7461DB0F-E8F8-4865-98E3-CF8C1C29D642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xmlns="" id="{0C35D04F-53D3-4C7D-81D0-53129AD96176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xmlns="" id="{C36CC770-63B7-437C-805E-383E99909308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xmlns="" id="{4EB4391C-548C-4B72-8B01-8C93923722CE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xmlns="" id="{8CCE2791-21EE-4C27-BFBE-F01D37E674D9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xmlns="" id="{D0BE5E4A-695D-4669-ABA3-853906C7CC01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xmlns="" id="{489883B9-DCD3-42EF-BC20-1D50907C96CF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xmlns="" id="{F41D5AA2-0C13-4DCB-8358-C688CB05E5D4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xmlns="" id="{F1CEBB7A-B54D-4763-A38C-989F792D4EBF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xmlns="" id="{4B1AA969-18F7-4C79-AAEF-4BBDBCF306DB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xmlns="" id="{AE9925EB-DF4A-471D-9A2D-FD15DCF657FB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xmlns="" id="{D9FEFE8E-542D-4B07-9D65-DF43B54FA30F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xmlns="" id="{F7F23387-52FD-4FC6-8FCF-8B9D69615BFD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xmlns="" id="{0E15B0DE-BA92-4DA3-A51E-A9749637AF10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xmlns="" id="{13D4B0A0-B048-4F95-975D-5D6ABC884F53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xmlns="" id="{A67BF49D-87E8-477E-AF79-4D5ABC01770C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xmlns="" id="{6EBFFDD2-D895-4D84-A405-7ADCA1212BB2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xmlns="" id="{1ECFF648-47B9-405A-A4F4-D0F5056E7DD7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xmlns="" id="{D79A83B0-5346-4DDC-99BA-772972F7CE67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xmlns="" id="{42CEAE40-3AA4-4C8C-9600-0A4A7FCC306C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xmlns="" id="{1E33C4EA-F407-4CDE-B367-FB174D8F9C64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xmlns="" id="{1F99A471-6A27-4867-B68B-FDAA0B540DD0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xmlns="" id="{732AF6D3-A5B6-49E3-934E-98EA74D50BE8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xmlns="" id="{A406BA0D-4976-45C3-AC14-5EDF42A71992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xmlns="" id="{929FF6A7-5EDC-41A7-9CD6-83C5409B8AB7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xmlns="" id="{E87EA5D9-D9DF-4444-9148-53B93E553B4D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tabSelected="1" view="pageBreakPreview" zoomScale="90" zoomScaleNormal="70" zoomScaleSheetLayoutView="90" workbookViewId="0">
      <selection activeCell="I9" sqref="I9"/>
    </sheetView>
  </sheetViews>
  <sheetFormatPr defaultRowHeight="15"/>
  <cols>
    <col min="1" max="1" width="8.42578125" style="1" customWidth="1"/>
    <col min="2" max="2" width="52.42578125" style="2" customWidth="1"/>
    <col min="3" max="3" width="12.28515625" style="3" customWidth="1"/>
    <col min="4" max="4" width="18" style="3" customWidth="1"/>
    <col min="5" max="5" width="19.85546875" style="4" customWidth="1"/>
    <col min="6" max="6" width="22.28515625" style="4" bestFit="1" customWidth="1"/>
    <col min="7" max="7" width="16.7109375" style="3" bestFit="1" customWidth="1"/>
    <col min="8" max="16384" width="9.140625" style="3"/>
  </cols>
  <sheetData>
    <row r="1" spans="1:9" ht="33" customHeight="1">
      <c r="A1" s="37" t="s">
        <v>0</v>
      </c>
      <c r="B1" s="37"/>
      <c r="C1" s="37"/>
      <c r="D1" s="37"/>
      <c r="E1" s="37"/>
      <c r="F1" s="37"/>
    </row>
    <row r="2" spans="1:9" ht="41.25" customHeight="1" thickBot="1">
      <c r="A2" s="38" t="s">
        <v>26</v>
      </c>
      <c r="B2" s="39"/>
      <c r="C2" s="39"/>
      <c r="D2" s="39"/>
      <c r="E2" s="39"/>
      <c r="F2" s="40"/>
    </row>
    <row r="3" spans="1:9" ht="47.25" customHeight="1" thickTop="1" thickBot="1">
      <c r="A3" s="20" t="s">
        <v>1</v>
      </c>
      <c r="B3" s="6" t="s">
        <v>18</v>
      </c>
      <c r="C3" s="5" t="s">
        <v>19</v>
      </c>
      <c r="D3" s="5" t="s">
        <v>2</v>
      </c>
      <c r="E3" s="7" t="s">
        <v>20</v>
      </c>
      <c r="F3" s="21" t="s">
        <v>21</v>
      </c>
    </row>
    <row r="4" spans="1:9" ht="15.75" thickTop="1">
      <c r="A4" s="22"/>
      <c r="B4" s="23"/>
      <c r="C4" s="24"/>
      <c r="D4" s="24"/>
      <c r="E4" s="25"/>
      <c r="F4" s="26"/>
    </row>
    <row r="5" spans="1:9">
      <c r="A5" s="27"/>
      <c r="B5" s="8" t="s">
        <v>22</v>
      </c>
      <c r="C5" s="9"/>
      <c r="D5" s="9"/>
      <c r="E5" s="10"/>
      <c r="F5" s="28"/>
    </row>
    <row r="6" spans="1:9">
      <c r="A6" s="29"/>
      <c r="B6" s="11"/>
      <c r="C6" s="12"/>
      <c r="D6" s="12"/>
      <c r="E6" s="25"/>
      <c r="F6" s="30"/>
    </row>
    <row r="7" spans="1:9" ht="167.25" customHeight="1">
      <c r="A7" s="31" t="s">
        <v>3</v>
      </c>
      <c r="B7" s="36" t="s">
        <v>41</v>
      </c>
      <c r="C7" s="14" t="s">
        <v>4</v>
      </c>
      <c r="D7" s="15">
        <v>10</v>
      </c>
      <c r="E7" s="15"/>
      <c r="F7" s="32">
        <f>SUM(D7*E7)</f>
        <v>0</v>
      </c>
    </row>
    <row r="8" spans="1:9" ht="145.5" customHeight="1">
      <c r="A8" s="31" t="s">
        <v>6</v>
      </c>
      <c r="B8" s="13" t="s">
        <v>27</v>
      </c>
      <c r="C8" s="14" t="s">
        <v>7</v>
      </c>
      <c r="D8" s="15">
        <v>1500000</v>
      </c>
      <c r="E8" s="15"/>
      <c r="F8" s="32">
        <f t="shared" ref="F8:F20" si="0">SUM(D8*E8)</f>
        <v>0</v>
      </c>
      <c r="I8" s="16"/>
    </row>
    <row r="9" spans="1:9" ht="141.75" customHeight="1">
      <c r="A9" s="31" t="s">
        <v>8</v>
      </c>
      <c r="B9" s="13" t="s">
        <v>28</v>
      </c>
      <c r="C9" s="14" t="s">
        <v>7</v>
      </c>
      <c r="D9" s="15">
        <v>50000</v>
      </c>
      <c r="E9" s="15"/>
      <c r="F9" s="32">
        <f t="shared" si="0"/>
        <v>0</v>
      </c>
    </row>
    <row r="10" spans="1:9" ht="130.5" customHeight="1">
      <c r="A10" s="31" t="s">
        <v>9</v>
      </c>
      <c r="B10" s="13" t="s">
        <v>29</v>
      </c>
      <c r="C10" s="14" t="s">
        <v>7</v>
      </c>
      <c r="D10" s="15">
        <v>12000</v>
      </c>
      <c r="E10" s="15"/>
      <c r="F10" s="32">
        <f t="shared" si="0"/>
        <v>0</v>
      </c>
    </row>
    <row r="11" spans="1:9" ht="152.44999999999999" customHeight="1">
      <c r="A11" s="31" t="s">
        <v>10</v>
      </c>
      <c r="B11" s="13" t="s">
        <v>30</v>
      </c>
      <c r="C11" s="14" t="s">
        <v>23</v>
      </c>
      <c r="D11" s="15">
        <v>2800000</v>
      </c>
      <c r="E11" s="15"/>
      <c r="F11" s="32">
        <f t="shared" si="0"/>
        <v>0</v>
      </c>
    </row>
    <row r="12" spans="1:9" ht="180" customHeight="1">
      <c r="A12" s="31" t="s">
        <v>11</v>
      </c>
      <c r="B12" s="13" t="s">
        <v>31</v>
      </c>
      <c r="C12" s="14" t="s">
        <v>32</v>
      </c>
      <c r="D12" s="15">
        <v>14000</v>
      </c>
      <c r="E12" s="15"/>
      <c r="F12" s="32">
        <f t="shared" si="0"/>
        <v>0</v>
      </c>
    </row>
    <row r="13" spans="1:9" ht="170.25" customHeight="1">
      <c r="A13" s="31" t="s">
        <v>12</v>
      </c>
      <c r="B13" s="13" t="s">
        <v>33</v>
      </c>
      <c r="C13" s="14" t="s">
        <v>32</v>
      </c>
      <c r="D13" s="15">
        <v>10000</v>
      </c>
      <c r="E13" s="15"/>
      <c r="F13" s="32">
        <f t="shared" si="0"/>
        <v>0</v>
      </c>
    </row>
    <row r="14" spans="1:9" ht="129" customHeight="1">
      <c r="A14" s="31" t="s">
        <v>13</v>
      </c>
      <c r="B14" s="17" t="s">
        <v>34</v>
      </c>
      <c r="C14" s="14" t="s">
        <v>7</v>
      </c>
      <c r="D14" s="15">
        <v>1000</v>
      </c>
      <c r="E14" s="18"/>
      <c r="F14" s="32">
        <f t="shared" si="0"/>
        <v>0</v>
      </c>
    </row>
    <row r="15" spans="1:9" ht="105" customHeight="1">
      <c r="A15" s="31" t="s">
        <v>14</v>
      </c>
      <c r="B15" s="17" t="s">
        <v>35</v>
      </c>
      <c r="C15" s="14" t="s">
        <v>32</v>
      </c>
      <c r="D15" s="15">
        <v>1000</v>
      </c>
      <c r="E15" s="18"/>
      <c r="F15" s="32">
        <f t="shared" si="0"/>
        <v>0</v>
      </c>
    </row>
    <row r="16" spans="1:9" ht="96.75" customHeight="1">
      <c r="A16" s="31" t="s">
        <v>15</v>
      </c>
      <c r="B16" s="17" t="s">
        <v>36</v>
      </c>
      <c r="C16" s="14" t="s">
        <v>32</v>
      </c>
      <c r="D16" s="15">
        <v>1000</v>
      </c>
      <c r="E16" s="18"/>
      <c r="F16" s="32">
        <f t="shared" si="0"/>
        <v>0</v>
      </c>
    </row>
    <row r="17" spans="1:6" ht="102.75" customHeight="1">
      <c r="A17" s="31" t="s">
        <v>16</v>
      </c>
      <c r="B17" s="17" t="s">
        <v>37</v>
      </c>
      <c r="C17" s="14" t="s">
        <v>32</v>
      </c>
      <c r="D17" s="15">
        <v>1000</v>
      </c>
      <c r="E17" s="18"/>
      <c r="F17" s="32">
        <f t="shared" si="0"/>
        <v>0</v>
      </c>
    </row>
    <row r="18" spans="1:6" ht="129.75" customHeight="1">
      <c r="A18" s="31" t="s">
        <v>17</v>
      </c>
      <c r="B18" s="17" t="s">
        <v>38</v>
      </c>
      <c r="C18" s="14" t="s">
        <v>7</v>
      </c>
      <c r="D18" s="15">
        <v>20000</v>
      </c>
      <c r="E18" s="18"/>
      <c r="F18" s="32">
        <f t="shared" si="0"/>
        <v>0</v>
      </c>
    </row>
    <row r="19" spans="1:6" ht="250.5" customHeight="1">
      <c r="A19" s="31" t="s">
        <v>24</v>
      </c>
      <c r="B19" s="17" t="s">
        <v>39</v>
      </c>
      <c r="C19" s="14" t="s">
        <v>4</v>
      </c>
      <c r="D19" s="15">
        <v>10</v>
      </c>
      <c r="E19" s="18"/>
      <c r="F19" s="32">
        <f t="shared" si="0"/>
        <v>0</v>
      </c>
    </row>
    <row r="20" spans="1:6" ht="61.5" customHeight="1">
      <c r="A20" s="31" t="s">
        <v>25</v>
      </c>
      <c r="B20" s="19" t="s">
        <v>40</v>
      </c>
      <c r="C20" s="14" t="s">
        <v>4</v>
      </c>
      <c r="D20" s="15">
        <v>10</v>
      </c>
      <c r="E20" s="18"/>
      <c r="F20" s="32">
        <f t="shared" si="0"/>
        <v>0</v>
      </c>
    </row>
    <row r="21" spans="1:6" ht="33.75" customHeight="1" thickBot="1">
      <c r="A21" s="41" t="s">
        <v>5</v>
      </c>
      <c r="B21" s="42"/>
      <c r="C21" s="42"/>
      <c r="D21" s="33"/>
      <c r="E21" s="34"/>
      <c r="F21" s="35">
        <f>SUM(F7:F20)</f>
        <v>0</v>
      </c>
    </row>
    <row r="22" spans="1:6" ht="15.75" thickTop="1"/>
  </sheetData>
  <mergeCells count="3">
    <mergeCell ref="A1:F1"/>
    <mergeCell ref="A2:F2"/>
    <mergeCell ref="A21:C21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Boja TIP II FINAL</vt:lpstr>
      <vt:lpstr>'Boja TIP II FINAL'!Print_Area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Cvitaš</dc:creator>
  <cp:lastModifiedBy>Ivana Cvitaš</cp:lastModifiedBy>
  <cp:lastPrinted>2023-02-28T11:11:59Z</cp:lastPrinted>
  <dcterms:created xsi:type="dcterms:W3CDTF">2023-01-25T14:02:13Z</dcterms:created>
  <dcterms:modified xsi:type="dcterms:W3CDTF">2023-02-28T11:12:11Z</dcterms:modified>
</cp:coreProperties>
</file>