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65" windowWidth="19320" windowHeight="12540" tabRatio="951" firstSheet="1" activeTab="1"/>
  </bookViews>
  <sheets>
    <sheet name="XIII" sheetId="34" state="hidden" r:id="rId1"/>
    <sheet name="GRUPA XVI - VRG" sheetId="56" r:id="rId2"/>
  </sheets>
  <definedNames>
    <definedName name="_xlnm.Print_Area" localSheetId="1">'GRUPA XVI - VRG'!$A$1:$F$58</definedName>
  </definedNames>
  <calcPr calcId="152511"/>
</workbook>
</file>

<file path=xl/calcChain.xml><?xml version="1.0" encoding="utf-8"?>
<calcChain xmlns="http://schemas.openxmlformats.org/spreadsheetml/2006/main">
  <c r="C43" i="56"/>
  <c r="F36" l="1"/>
  <c r="C40" s="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30" l="1"/>
  <c r="C39" s="1"/>
  <c r="F28" i="34" l="1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29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<sst xmlns="http://schemas.openxmlformats.org/spreadsheetml/2006/main" count="134" uniqueCount="69">
  <si>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</si>
  <si>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</si>
  <si>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</si>
  <si>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</si>
  <si>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</si>
  <si>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</si>
  <si>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</si>
  <si>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</si>
  <si>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</si>
  <si>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</si>
  <si>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</si>
  <si>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</si>
  <si>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</si>
  <si>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</si>
  <si>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</si>
  <si>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</si>
  <si>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</si>
  <si>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</si>
  <si>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</si>
  <si>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</si>
  <si>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</si>
  <si>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</si>
  <si>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</si>
  <si>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</si>
  <si>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</si>
  <si>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</si>
  <si>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</si>
  <si>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</si>
  <si>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</si>
  <si>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</si>
  <si>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</si>
  <si>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</si>
  <si>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</si>
  <si>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</si>
  <si>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</si>
  <si>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</si>
  <si>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 xml:space="preserve">PONUDA za tehnički pregled vozila iz tehničke jedinice : TJO  VRGORAC 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</si>
  <si>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</si>
  <si>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</si>
  <si>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</si>
  <si>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</si>
  <si>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</si>
  <si>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</si>
  <si>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</si>
  <si>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</si>
  <si>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</si>
  <si>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</si>
  <si>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</si>
  <si>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</si>
  <si>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XVI - PODRUČJE PLOČE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</si>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</sst>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Border="1"/>
    <xf numFmtId="0" fontId="10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opLeftCell="A16" workbookViewId="0">
      <selection activeCell="H37" sqref="H37"/>
    </sheetView>
  </sheetViews>
  <sheetFormatPr defaultRowHeight="1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>
      <c r="A1" s="78" t="s">
        <v>39</v>
      </c>
      <c r="B1" s="78"/>
      <c r="C1" s="78"/>
      <c r="D1" s="78"/>
      <c r="E1" s="78"/>
      <c r="F1" s="78"/>
    </row>
    <row r="2" spans="1:14" ht="15.75" customHeight="1">
      <c r="A2" s="78" t="s">
        <v>40</v>
      </c>
      <c r="B2" s="78"/>
      <c r="C2" s="78"/>
      <c r="D2" s="78"/>
      <c r="E2" s="78"/>
      <c r="F2" s="78"/>
    </row>
    <row r="3" spans="1:14" s="1" customFormat="1">
      <c r="A3" s="75" t="s">
        <v>28</v>
      </c>
      <c r="B3" s="75"/>
    </row>
    <row r="4" spans="1:14" s="1" customFormat="1">
      <c r="A4" s="75" t="s">
        <v>32</v>
      </c>
      <c r="B4" s="75"/>
      <c r="G4" s="8"/>
      <c r="H4" s="8"/>
      <c r="I4" s="8"/>
      <c r="J4" s="8"/>
      <c r="K4" s="8"/>
      <c r="L4" s="8"/>
      <c r="M4" s="8"/>
      <c r="N4" s="8"/>
    </row>
    <row r="5" spans="1:14" s="1" customFormat="1">
      <c r="A5" s="75" t="s">
        <v>0</v>
      </c>
      <c r="B5" s="75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>
      <c r="A12" s="2">
        <v>6</v>
      </c>
      <c r="B12" s="3" t="s">
        <v>37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>
      <c r="A27" s="2">
        <v>21</v>
      </c>
      <c r="B27" s="5" t="s">
        <v>38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>
      <c r="B34" s="19" t="s">
        <v>27</v>
      </c>
      <c r="C34" s="8"/>
      <c r="D34" s="1"/>
      <c r="E34" s="1"/>
      <c r="F34" s="8"/>
    </row>
    <row r="35" spans="1:14">
      <c r="B35" s="8"/>
      <c r="C35" s="1"/>
      <c r="D35" s="1"/>
      <c r="E35" s="1"/>
      <c r="F35" s="1"/>
    </row>
    <row r="36" spans="1:14">
      <c r="B36" s="26"/>
      <c r="C36" s="1"/>
      <c r="D36" s="1"/>
      <c r="E36" s="1"/>
      <c r="F36" s="1"/>
    </row>
    <row r="37" spans="1:14">
      <c r="B37" s="34"/>
      <c r="C37" s="1"/>
      <c r="D37" s="1"/>
      <c r="E37" s="1"/>
      <c r="F37" s="1"/>
    </row>
    <row r="38" spans="1:14">
      <c r="B38" s="1"/>
      <c r="C38" s="1"/>
      <c r="D38" s="65"/>
      <c r="E38" s="65"/>
      <c r="F38" s="65"/>
    </row>
    <row r="39" spans="1:14">
      <c r="B39" s="35" t="s">
        <v>9</v>
      </c>
      <c r="C39" s="1"/>
      <c r="D39" s="57" t="s">
        <v>10</v>
      </c>
      <c r="E39" s="57"/>
      <c r="F39" s="57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7"/>
  <sheetViews>
    <sheetView tabSelected="1" topLeftCell="A43" zoomScaleNormal="100" workbookViewId="0">
      <selection activeCell="B55" sqref="B55:F57"/>
    </sheetView>
  </sheetViews>
  <sheetFormatPr defaultRowHeight="1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>
      <c r="A1" s="80" t="s">
        <v>36</v>
      </c>
      <c r="B1" s="80"/>
      <c r="C1" s="80"/>
      <c r="D1" s="80"/>
      <c r="E1" s="80"/>
      <c r="F1" s="80"/>
    </row>
    <row r="2" spans="1:6" ht="15.75">
      <c r="A2" s="79" t="s">
        <v>49</v>
      </c>
      <c r="B2" s="79"/>
      <c r="C2" s="79"/>
      <c r="D2" s="79"/>
      <c r="E2" s="79"/>
      <c r="F2" s="79"/>
    </row>
    <row r="3" spans="1:6" s="1" customFormat="1">
      <c r="A3" s="76" t="s">
        <v>41</v>
      </c>
      <c r="B3" s="76"/>
      <c r="C3" s="37"/>
      <c r="D3" s="37"/>
      <c r="E3" s="37"/>
      <c r="F3" s="37"/>
    </row>
    <row r="4" spans="1:6" s="1" customFormat="1">
      <c r="A4" s="77" t="s">
        <v>42</v>
      </c>
      <c r="B4" s="77"/>
      <c r="C4" s="55"/>
      <c r="D4" s="55"/>
      <c r="E4" s="55"/>
      <c r="F4" s="55"/>
    </row>
    <row r="5" spans="1:6" s="1" customFormat="1">
      <c r="A5" s="77" t="s">
        <v>0</v>
      </c>
      <c r="B5" s="77"/>
      <c r="C5" s="55"/>
      <c r="D5" s="55"/>
      <c r="E5" s="55"/>
      <c r="F5" s="55"/>
    </row>
    <row r="6" spans="1:6" s="1" customFormat="1">
      <c r="A6" s="56"/>
      <c r="B6" s="56"/>
      <c r="C6" s="8"/>
      <c r="D6" s="8"/>
      <c r="E6" s="8"/>
      <c r="F6" s="8"/>
    </row>
    <row r="7" spans="1:6" s="1" customFormat="1" ht="26.25">
      <c r="A7" s="67" t="s">
        <v>51</v>
      </c>
      <c r="B7" s="67"/>
    </row>
    <row r="8" spans="1:6" s="1" customFormat="1" ht="41.25" customHeight="1">
      <c r="A8" s="18" t="s">
        <v>11</v>
      </c>
      <c r="B8" s="11" t="s">
        <v>1</v>
      </c>
      <c r="C8" s="11" t="s">
        <v>2</v>
      </c>
      <c r="D8" s="18" t="s">
        <v>26</v>
      </c>
      <c r="E8" s="54" t="s">
        <v>52</v>
      </c>
      <c r="F8" s="18" t="s">
        <v>66</v>
      </c>
    </row>
    <row r="9" spans="1:6" s="1" customFormat="1" ht="27" customHeight="1">
      <c r="A9" s="12">
        <v>1</v>
      </c>
      <c r="B9" s="9" t="s">
        <v>17</v>
      </c>
      <c r="C9" s="2" t="s">
        <v>21</v>
      </c>
      <c r="D9" s="12">
        <v>6</v>
      </c>
      <c r="E9" s="13"/>
      <c r="F9" s="31">
        <f>E9*D9</f>
        <v>0</v>
      </c>
    </row>
    <row r="10" spans="1:6" s="1" customFormat="1" ht="20.100000000000001" customHeight="1">
      <c r="A10" s="12">
        <v>2</v>
      </c>
      <c r="B10" s="9" t="s">
        <v>13</v>
      </c>
      <c r="C10" s="2" t="s">
        <v>21</v>
      </c>
      <c r="D10" s="12">
        <v>14</v>
      </c>
      <c r="E10" s="4"/>
      <c r="F10" s="31">
        <f>E10*D10</f>
        <v>0</v>
      </c>
    </row>
    <row r="11" spans="1:6" s="1" customFormat="1" ht="20.100000000000001" customHeight="1">
      <c r="A11" s="12">
        <v>3</v>
      </c>
      <c r="B11" s="9" t="s">
        <v>22</v>
      </c>
      <c r="C11" s="2" t="s">
        <v>21</v>
      </c>
      <c r="D11" s="12">
        <v>1</v>
      </c>
      <c r="E11" s="4"/>
      <c r="F11" s="31">
        <f>E11*D11</f>
        <v>0</v>
      </c>
    </row>
    <row r="12" spans="1:6" s="1" customFormat="1" ht="20.100000000000001" customHeight="1">
      <c r="A12" s="12">
        <v>4</v>
      </c>
      <c r="B12" s="3" t="s">
        <v>12</v>
      </c>
      <c r="C12" s="2" t="s">
        <v>21</v>
      </c>
      <c r="D12" s="12">
        <v>15</v>
      </c>
      <c r="E12" s="4"/>
      <c r="F12" s="31">
        <f t="shared" ref="F12:F29" si="0">E12*D12</f>
        <v>0</v>
      </c>
    </row>
    <row r="13" spans="1:6" s="1" customFormat="1" ht="20.100000000000001" customHeight="1">
      <c r="A13" s="12">
        <v>5</v>
      </c>
      <c r="B13" s="3" t="s">
        <v>37</v>
      </c>
      <c r="C13" s="2" t="s">
        <v>21</v>
      </c>
      <c r="D13" s="12">
        <v>3</v>
      </c>
      <c r="E13" s="4"/>
      <c r="F13" s="31">
        <f t="shared" si="0"/>
        <v>0</v>
      </c>
    </row>
    <row r="14" spans="1:6" s="1" customFormat="1" ht="30.75" customHeight="1">
      <c r="A14" s="12">
        <v>6</v>
      </c>
      <c r="B14" s="10" t="s">
        <v>14</v>
      </c>
      <c r="C14" s="2" t="s">
        <v>21</v>
      </c>
      <c r="D14" s="12">
        <v>11</v>
      </c>
      <c r="E14" s="4"/>
      <c r="F14" s="31">
        <f t="shared" si="0"/>
        <v>0</v>
      </c>
    </row>
    <row r="15" spans="1:6" s="1" customFormat="1" ht="27" customHeight="1">
      <c r="A15" s="12">
        <v>7</v>
      </c>
      <c r="B15" s="10" t="s">
        <v>20</v>
      </c>
      <c r="C15" s="2" t="s">
        <v>21</v>
      </c>
      <c r="D15" s="12">
        <v>2</v>
      </c>
      <c r="E15" s="4"/>
      <c r="F15" s="31">
        <f t="shared" si="0"/>
        <v>0</v>
      </c>
    </row>
    <row r="16" spans="1:6" s="1" customFormat="1" ht="27" customHeight="1">
      <c r="A16" s="12">
        <v>8</v>
      </c>
      <c r="B16" s="10" t="s">
        <v>43</v>
      </c>
      <c r="C16" s="2" t="s">
        <v>21</v>
      </c>
      <c r="D16" s="12">
        <v>2</v>
      </c>
      <c r="E16" s="4"/>
      <c r="F16" s="31">
        <f t="shared" si="0"/>
        <v>0</v>
      </c>
    </row>
    <row r="17" spans="1:7" s="1" customFormat="1" ht="27" customHeight="1">
      <c r="A17" s="12">
        <v>9</v>
      </c>
      <c r="B17" s="17" t="s">
        <v>44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>
      <c r="A18" s="12">
        <v>10</v>
      </c>
      <c r="B18" s="10" t="s">
        <v>45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>
      <c r="A19" s="12">
        <v>11</v>
      </c>
      <c r="B19" s="5" t="s">
        <v>48</v>
      </c>
      <c r="C19" s="2" t="s">
        <v>21</v>
      </c>
      <c r="D19" s="12">
        <v>19</v>
      </c>
      <c r="E19" s="4"/>
      <c r="F19" s="31">
        <f t="shared" si="0"/>
        <v>0</v>
      </c>
    </row>
    <row r="20" spans="1:7" s="1" customFormat="1" ht="20.100000000000001" customHeight="1">
      <c r="A20" s="12">
        <v>12</v>
      </c>
      <c r="B20" s="5" t="s">
        <v>46</v>
      </c>
      <c r="C20" s="2" t="s">
        <v>21</v>
      </c>
      <c r="D20" s="12">
        <v>19</v>
      </c>
      <c r="E20" s="4"/>
      <c r="F20" s="31">
        <f t="shared" si="0"/>
        <v>0</v>
      </c>
    </row>
    <row r="21" spans="1:7" s="1" customFormat="1" ht="42" customHeight="1">
      <c r="A21" s="12">
        <v>13</v>
      </c>
      <c r="B21" s="5" t="s">
        <v>7</v>
      </c>
      <c r="C21" s="2" t="s">
        <v>21</v>
      </c>
      <c r="D21" s="12">
        <v>15</v>
      </c>
      <c r="E21" s="4"/>
      <c r="F21" s="31">
        <f t="shared" si="0"/>
        <v>0</v>
      </c>
    </row>
    <row r="22" spans="1:7" s="1" customFormat="1" ht="27" customHeight="1">
      <c r="A22" s="12">
        <v>14</v>
      </c>
      <c r="B22" s="5" t="s">
        <v>35</v>
      </c>
      <c r="C22" s="2" t="s">
        <v>21</v>
      </c>
      <c r="D22" s="12">
        <v>18</v>
      </c>
      <c r="E22" s="4"/>
      <c r="F22" s="31">
        <f t="shared" si="0"/>
        <v>0</v>
      </c>
    </row>
    <row r="23" spans="1:7" s="1" customFormat="1" ht="20.100000000000001" customHeight="1">
      <c r="A23" s="12">
        <v>15</v>
      </c>
      <c r="B23" s="5" t="s">
        <v>15</v>
      </c>
      <c r="C23" s="2" t="s">
        <v>21</v>
      </c>
      <c r="D23" s="12">
        <v>1</v>
      </c>
      <c r="E23" s="4"/>
      <c r="F23" s="31">
        <f t="shared" si="0"/>
        <v>0</v>
      </c>
      <c r="G23" s="27"/>
    </row>
    <row r="24" spans="1:7" s="1" customFormat="1" ht="20.100000000000001" customHeight="1">
      <c r="A24" s="12">
        <v>16</v>
      </c>
      <c r="B24" s="5" t="s">
        <v>29</v>
      </c>
      <c r="C24" s="2" t="s">
        <v>21</v>
      </c>
      <c r="D24" s="12">
        <v>1</v>
      </c>
      <c r="E24" s="4"/>
      <c r="F24" s="31">
        <f t="shared" si="0"/>
        <v>0</v>
      </c>
      <c r="G24" s="27"/>
    </row>
    <row r="25" spans="1:7" s="1" customFormat="1" ht="25.5" customHeight="1">
      <c r="A25" s="12">
        <v>17</v>
      </c>
      <c r="B25" s="22" t="s">
        <v>30</v>
      </c>
      <c r="C25" s="23" t="s">
        <v>21</v>
      </c>
      <c r="D25" s="12">
        <v>1</v>
      </c>
      <c r="E25" s="4"/>
      <c r="F25" s="31">
        <f t="shared" si="0"/>
        <v>0</v>
      </c>
      <c r="G25" s="27"/>
    </row>
    <row r="26" spans="1:7" s="1" customFormat="1" ht="20.100000000000001" customHeight="1">
      <c r="A26" s="12">
        <v>18</v>
      </c>
      <c r="B26" s="5" t="s">
        <v>16</v>
      </c>
      <c r="C26" s="2" t="s">
        <v>21</v>
      </c>
      <c r="D26" s="12">
        <v>1</v>
      </c>
      <c r="E26" s="4"/>
      <c r="F26" s="31">
        <f t="shared" si="0"/>
        <v>0</v>
      </c>
      <c r="G26" s="27"/>
    </row>
    <row r="27" spans="1:7" s="1" customFormat="1" ht="20.100000000000001" customHeight="1">
      <c r="A27" s="12">
        <v>19</v>
      </c>
      <c r="B27" s="6" t="s">
        <v>47</v>
      </c>
      <c r="C27" s="2" t="s">
        <v>21</v>
      </c>
      <c r="D27" s="12">
        <v>1</v>
      </c>
      <c r="E27" s="4"/>
      <c r="F27" s="31">
        <f t="shared" si="0"/>
        <v>0</v>
      </c>
      <c r="G27" s="27"/>
    </row>
    <row r="28" spans="1:7" s="1" customFormat="1" ht="27" customHeight="1">
      <c r="A28" s="12">
        <v>20</v>
      </c>
      <c r="B28" s="6" t="s">
        <v>63</v>
      </c>
      <c r="C28" s="2" t="s">
        <v>21</v>
      </c>
      <c r="D28" s="12">
        <v>16</v>
      </c>
      <c r="E28" s="4"/>
      <c r="F28" s="31">
        <f t="shared" si="0"/>
        <v>0</v>
      </c>
      <c r="G28" s="27"/>
    </row>
    <row r="29" spans="1:7" s="1" customFormat="1" ht="27" customHeight="1">
      <c r="A29" s="12">
        <v>21</v>
      </c>
      <c r="B29" s="6" t="s">
        <v>62</v>
      </c>
      <c r="C29" s="2" t="s">
        <v>21</v>
      </c>
      <c r="D29" s="12">
        <v>20</v>
      </c>
      <c r="E29" s="4"/>
      <c r="F29" s="31">
        <f t="shared" si="0"/>
        <v>0</v>
      </c>
      <c r="G29" s="27"/>
    </row>
    <row r="30" spans="1:7" s="1" customFormat="1" ht="30" customHeight="1">
      <c r="A30" s="7"/>
      <c r="B30" s="7"/>
      <c r="C30" s="66"/>
      <c r="D30" s="66"/>
      <c r="E30" s="54" t="s">
        <v>67</v>
      </c>
      <c r="F30" s="16">
        <f>SUM(F9:F29)</f>
        <v>0</v>
      </c>
      <c r="G30" s="25"/>
    </row>
    <row r="31" spans="1:7" s="1" customFormat="1" ht="30" customHeight="1">
      <c r="A31" s="20"/>
      <c r="B31" s="20"/>
      <c r="C31" s="39"/>
      <c r="D31" s="39"/>
      <c r="E31" s="26"/>
      <c r="F31" s="40"/>
      <c r="G31" s="25"/>
    </row>
    <row r="32" spans="1:7" s="1" customFormat="1" ht="30" customHeight="1">
      <c r="A32" s="67" t="s">
        <v>53</v>
      </c>
      <c r="B32" s="67"/>
      <c r="G32" s="25"/>
    </row>
    <row r="33" spans="1:7" s="1" customFormat="1" ht="30" customHeight="1">
      <c r="A33" s="18" t="s">
        <v>11</v>
      </c>
      <c r="B33" s="11" t="s">
        <v>1</v>
      </c>
      <c r="C33" s="11" t="s">
        <v>2</v>
      </c>
      <c r="D33" s="18" t="s">
        <v>26</v>
      </c>
      <c r="E33" s="53" t="s">
        <v>50</v>
      </c>
      <c r="F33" s="18" t="s">
        <v>66</v>
      </c>
      <c r="G33" s="25"/>
    </row>
    <row r="34" spans="1:7" s="1" customFormat="1" ht="30" customHeight="1">
      <c r="A34" s="2">
        <v>1</v>
      </c>
      <c r="B34" s="5" t="s">
        <v>54</v>
      </c>
      <c r="C34" s="41"/>
      <c r="D34" s="42"/>
      <c r="E34" s="43"/>
      <c r="F34" s="44">
        <v>23000</v>
      </c>
      <c r="G34" s="25"/>
    </row>
    <row r="35" spans="1:7" s="1" customFormat="1" ht="30" customHeight="1">
      <c r="A35" s="2">
        <v>2</v>
      </c>
      <c r="B35" s="5" t="s">
        <v>55</v>
      </c>
      <c r="C35" s="41"/>
      <c r="D35" s="42"/>
      <c r="E35" s="43"/>
      <c r="F35" s="44">
        <v>6000</v>
      </c>
      <c r="G35" s="25"/>
    </row>
    <row r="36" spans="1:7" s="1" customFormat="1" ht="30" customHeight="1">
      <c r="A36" s="20"/>
      <c r="B36" s="20"/>
      <c r="C36" s="39"/>
      <c r="D36" s="39"/>
      <c r="E36" s="54" t="s">
        <v>67</v>
      </c>
      <c r="F36" s="45">
        <f>SUM(F34:F35)</f>
        <v>29000</v>
      </c>
      <c r="G36" s="25"/>
    </row>
    <row r="37" spans="1:7" s="1" customFormat="1" ht="30" customHeight="1" thickBot="1">
      <c r="A37" s="20"/>
      <c r="B37" s="20"/>
      <c r="C37" s="39"/>
      <c r="D37" s="39"/>
      <c r="E37" s="26"/>
      <c r="F37" s="40"/>
      <c r="G37" s="25"/>
    </row>
    <row r="38" spans="1:7" s="1" customFormat="1" ht="30" customHeight="1" thickBot="1">
      <c r="A38" s="20"/>
      <c r="B38" s="46" t="s">
        <v>56</v>
      </c>
      <c r="C38" s="68" t="s">
        <v>57</v>
      </c>
      <c r="D38" s="69"/>
      <c r="E38" s="70"/>
      <c r="F38" s="40"/>
      <c r="G38" s="25"/>
    </row>
    <row r="39" spans="1:7" s="1" customFormat="1" ht="30" customHeight="1">
      <c r="A39" s="20"/>
      <c r="B39" s="47" t="s">
        <v>58</v>
      </c>
      <c r="C39" s="71">
        <f>F30</f>
        <v>0</v>
      </c>
      <c r="D39" s="71"/>
      <c r="E39" s="72"/>
      <c r="F39" s="40"/>
      <c r="G39" s="25"/>
    </row>
    <row r="40" spans="1:7" s="1" customFormat="1" ht="30" customHeight="1">
      <c r="A40" s="20"/>
      <c r="B40" s="48" t="s">
        <v>59</v>
      </c>
      <c r="C40" s="73">
        <f>F36</f>
        <v>29000</v>
      </c>
      <c r="D40" s="73"/>
      <c r="E40" s="74"/>
      <c r="F40" s="40"/>
      <c r="G40" s="25"/>
    </row>
    <row r="41" spans="1:7" s="1" customFormat="1" ht="30" customHeight="1" thickBot="1">
      <c r="A41" s="20"/>
      <c r="B41" s="49" t="s">
        <v>60</v>
      </c>
      <c r="C41" s="58"/>
      <c r="D41" s="58"/>
      <c r="E41" s="59"/>
      <c r="F41" s="40"/>
      <c r="G41" s="25"/>
    </row>
    <row r="42" spans="1:7" s="1" customFormat="1" ht="30" customHeight="1" thickBot="1">
      <c r="A42" s="20"/>
      <c r="B42" s="52" t="s">
        <v>64</v>
      </c>
      <c r="C42" s="58"/>
      <c r="D42" s="58"/>
      <c r="E42" s="59"/>
      <c r="F42" s="40"/>
      <c r="G42" s="25"/>
    </row>
    <row r="43" spans="1:7" s="1" customFormat="1" ht="30" customHeight="1" thickBot="1">
      <c r="A43" s="20"/>
      <c r="B43" s="50" t="s">
        <v>61</v>
      </c>
      <c r="C43" s="60">
        <f>SUM(C41:E42)</f>
        <v>0</v>
      </c>
      <c r="D43" s="61"/>
      <c r="E43" s="62"/>
      <c r="F43" s="40"/>
      <c r="G43" s="25"/>
    </row>
    <row r="44" spans="1:7" s="1" customFormat="1" ht="30" customHeight="1">
      <c r="A44" s="20"/>
      <c r="B44" s="20"/>
      <c r="C44" s="39"/>
      <c r="D44" s="39"/>
      <c r="E44" s="26"/>
      <c r="F44" s="40"/>
      <c r="G44" s="25"/>
    </row>
    <row r="45" spans="1:7" s="1" customFormat="1" ht="30" customHeight="1">
      <c r="A45" s="63" t="s">
        <v>65</v>
      </c>
      <c r="B45" s="63"/>
      <c r="C45" s="39"/>
      <c r="D45" s="39"/>
      <c r="E45" s="26"/>
      <c r="F45" s="40"/>
      <c r="G45" s="25"/>
    </row>
    <row r="46" spans="1:7" s="1" customFormat="1" ht="54" customHeight="1">
      <c r="A46" s="64" t="s">
        <v>68</v>
      </c>
      <c r="B46" s="64"/>
      <c r="C46" s="64"/>
      <c r="D46" s="64"/>
      <c r="E46" s="64"/>
      <c r="F46" s="64"/>
      <c r="G46" s="25"/>
    </row>
    <row r="47" spans="1:7" s="1" customFormat="1" ht="30" customHeight="1">
      <c r="A47" s="20"/>
      <c r="B47" s="20"/>
      <c r="C47" s="39"/>
      <c r="D47" s="39"/>
      <c r="E47" s="26"/>
      <c r="F47" s="40"/>
      <c r="G47" s="25"/>
    </row>
    <row r="48" spans="1:7" s="1" customFormat="1" ht="15" customHeight="1">
      <c r="A48" s="20"/>
      <c r="B48" s="20"/>
      <c r="C48" s="20"/>
      <c r="D48" s="20"/>
      <c r="E48" s="26"/>
      <c r="F48" s="21"/>
    </row>
    <row r="50" spans="2:6">
      <c r="B50" s="51" t="s">
        <v>27</v>
      </c>
    </row>
    <row r="52" spans="2:6">
      <c r="C52" s="51"/>
      <c r="D52" s="51"/>
      <c r="E52" s="51"/>
      <c r="F52" s="8"/>
    </row>
    <row r="53" spans="2:6">
      <c r="B53" s="1"/>
      <c r="C53" s="1"/>
      <c r="D53" s="1"/>
      <c r="E53" s="1"/>
      <c r="F53" s="1"/>
    </row>
    <row r="54" spans="2:6">
      <c r="B54" s="38"/>
      <c r="C54" s="1"/>
      <c r="D54" s="1"/>
      <c r="E54" s="1"/>
      <c r="F54" s="1"/>
    </row>
    <row r="55" spans="2:6">
      <c r="B55" s="8"/>
      <c r="C55" s="8"/>
      <c r="D55" s="81"/>
      <c r="E55" s="81"/>
      <c r="F55" s="81"/>
    </row>
    <row r="56" spans="2:6">
      <c r="B56" s="26"/>
      <c r="C56" s="8"/>
      <c r="D56" s="81"/>
      <c r="E56" s="81"/>
      <c r="F56" s="81"/>
    </row>
    <row r="57" spans="2:6">
      <c r="B57" s="36"/>
      <c r="C57" s="36"/>
      <c r="D57" s="36"/>
      <c r="E57" s="36"/>
      <c r="F57" s="36"/>
    </row>
  </sheetData>
  <mergeCells count="18">
    <mergeCell ref="A7:B7"/>
    <mergeCell ref="A1:F1"/>
    <mergeCell ref="A2:F2"/>
    <mergeCell ref="A3:B3"/>
    <mergeCell ref="A4:B4"/>
    <mergeCell ref="A5:B5"/>
    <mergeCell ref="D56:F56"/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D55:F5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XIII</vt:lpstr>
      <vt:lpstr>GRUPA XVI - VRG</vt:lpstr>
      <vt:lpstr>'GRUPA XVI - VRG'!Print_Area</vt:lpstr>
    </vt:vector>
  </TitlesOfParts>
  <Company>Autocesta Rijeka Zagreb d.d.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Kolar</cp:lastModifiedBy>
  <cp:lastPrinted>2020-03-24T21:06:06Z</cp:lastPrinted>
  <dcterms:created xsi:type="dcterms:W3CDTF">2010-02-08T08:19:35Z</dcterms:created>
  <dcterms:modified xsi:type="dcterms:W3CDTF">2020-03-24T21:06:07Z</dcterms:modified>
</cp:coreProperties>
</file>