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 HAC\000000 ODJEL ZA GRAĐEVINSKE POSLOVE\TJO VARAŽDIN\000 odvodnja žljebovi 2\dokumentacija\IVANUŠIĆ 16.05\"/>
    </mc:Choice>
  </mc:AlternateContent>
  <bookViews>
    <workbookView xWindow="240" yWindow="75" windowWidth="24780" windowHeight="12150"/>
  </bookViews>
  <sheets>
    <sheet name="Troškovnik" sheetId="1" r:id="rId1"/>
    <sheet name="FOTOGRAFIJE COKP VARAŽDIN" sheetId="6" r:id="rId2"/>
    <sheet name="SKICE COKP VARAŽDIN" sheetId="7" r:id="rId3"/>
    <sheet name="ČCP FOTOGRAFIJE GORIČAN" sheetId="9" r:id="rId4"/>
    <sheet name="SKICE ČCP GORIČAN" sheetId="8" r:id="rId5"/>
  </sheets>
  <definedNames>
    <definedName name="_xlnm.Print_Area" localSheetId="2">'SKICE COKP VARAŽDIN'!$A$1:$I$93</definedName>
    <definedName name="_xlnm.Print_Area" localSheetId="0">Troškovnik!$A$1:$F$73</definedName>
  </definedNames>
  <calcPr calcId="152511"/>
</workbook>
</file>

<file path=xl/calcChain.xml><?xml version="1.0" encoding="utf-8"?>
<calcChain xmlns="http://schemas.openxmlformats.org/spreadsheetml/2006/main">
  <c r="F53" i="1" l="1"/>
  <c r="F54" i="1"/>
  <c r="F37" i="1" l="1"/>
  <c r="F21" i="1"/>
  <c r="F57" i="1" s="1"/>
  <c r="F55" i="1" l="1"/>
  <c r="F40" i="1"/>
  <c r="F58" i="1" l="1"/>
  <c r="F59" i="1" s="1"/>
  <c r="F60" i="1" s="1"/>
</calcChain>
</file>

<file path=xl/sharedStrings.xml><?xml version="1.0" encoding="utf-8"?>
<sst xmlns="http://schemas.openxmlformats.org/spreadsheetml/2006/main" count="93" uniqueCount="74">
  <si>
    <t>Opis stavke</t>
  </si>
  <si>
    <t>Količina</t>
  </si>
  <si>
    <t>Jedinična
cijena (Kn)</t>
  </si>
  <si>
    <t>Ukupno
(Kn)</t>
  </si>
  <si>
    <t>1.</t>
  </si>
  <si>
    <t>2.</t>
  </si>
  <si>
    <t>kom</t>
  </si>
  <si>
    <t>3.</t>
  </si>
  <si>
    <t>UKUPNO:</t>
  </si>
  <si>
    <t>PDV 25 %:</t>
  </si>
  <si>
    <t>SVEUKUPNO:</t>
  </si>
  <si>
    <t>4.</t>
  </si>
  <si>
    <t>Konačna vrijednost radova utvrdit će se na osnovu stvarno izvedenih količina priznatih u građevinskoj knjizi.</t>
  </si>
  <si>
    <t>Ponuditelj:  ______________________________</t>
  </si>
  <si>
    <t>Potpis:  ______________________________</t>
  </si>
  <si>
    <t>Pečat:</t>
  </si>
  <si>
    <t>TROŠKOVNIK 
POPRAVAK KROVNE ODVODNJE NP VRBOVSKO TJO BOSILJEVO</t>
  </si>
  <si>
    <t>Red.
broj</t>
  </si>
  <si>
    <t>Jed.
mjere</t>
  </si>
  <si>
    <r>
      <t xml:space="preserve">Ponuditelj je dužan upoznati se sa ponudbenom dokumentacijom (stavkama troškovnika) te izvršiti pregled lokacija izvedbe radova </t>
    </r>
    <r>
      <rPr>
        <b/>
        <sz val="11"/>
        <rFont val="Calibri"/>
        <family val="2"/>
        <charset val="238"/>
        <scheme val="minor"/>
      </rPr>
      <t xml:space="preserve"> (kontakt osoba na lokaciji - voditelj TJO Varaždin Dejan Crnčec, 099/3111-682),</t>
    </r>
    <r>
      <rPr>
        <sz val="11"/>
        <rFont val="Calibri"/>
        <family val="2"/>
        <charset val="238"/>
        <scheme val="minor"/>
      </rPr>
      <t xml:space="preserve"> kako bi ponuda uključivala sve troškove za izvedbu radova. Ukoliko se prije predaje ponude utvrdi eventualna nepravilnost, nepotpunost ili nejasnoća u opisu određene stavke, Ponuditelj je dužan pisanim putem kontaktirati Naručitelja radi objašnjenja. Naknadne korekcije neće se priznavati.</t>
    </r>
  </si>
  <si>
    <r>
      <rPr>
        <b/>
        <i/>
        <sz val="11"/>
        <color indexed="8"/>
        <rFont val="Calibri"/>
        <family val="2"/>
        <charset val="238"/>
      </rPr>
      <t>NAPOMENE:</t>
    </r>
    <r>
      <rPr>
        <i/>
        <sz val="11"/>
        <color indexed="8"/>
        <rFont val="Calibri"/>
        <family val="2"/>
        <charset val="238"/>
      </rPr>
      <t xml:space="preserve">
 - Mobilizacija opreme za  radove u obvezi je i na trošak Izvođača (ukalkulirano u cijene u ponudi);
 - </t>
    </r>
    <r>
      <rPr>
        <b/>
        <i/>
        <sz val="11"/>
        <color indexed="8"/>
        <rFont val="Calibri"/>
        <family val="2"/>
        <charset val="238"/>
      </rPr>
      <t>Skele za sve radove</t>
    </r>
    <r>
      <rPr>
        <b/>
        <i/>
        <sz val="11"/>
        <rFont val="Calibri"/>
        <family val="2"/>
        <charset val="238"/>
      </rPr>
      <t xml:space="preserve">(do 8 m visine) u obvezi su i na </t>
    </r>
    <r>
      <rPr>
        <b/>
        <i/>
        <sz val="11"/>
        <color indexed="8"/>
        <rFont val="Calibri"/>
        <family val="2"/>
        <charset val="238"/>
      </rPr>
      <t>trošak Izvođača (ukalkulirano u cijene u ponudi);</t>
    </r>
    <r>
      <rPr>
        <i/>
        <sz val="11"/>
        <color indexed="8"/>
        <rFont val="Calibri"/>
        <family val="2"/>
        <charset val="238"/>
      </rPr>
      <t xml:space="preserve">
 - Čišćenje gradilišta u tjeku radova, kao i konačno čišćenje u obvezi je i na trošak Izvođača
   (ukalkulirano u cijene u ponudi);
 -</t>
    </r>
    <r>
      <rPr>
        <b/>
        <i/>
        <sz val="11"/>
        <color indexed="8"/>
        <rFont val="Calibri"/>
        <family val="2"/>
        <charset val="238"/>
      </rPr>
      <t xml:space="preserve"> Izvođač je dužan prije izrade / narudžbe svih elemenata izvršiti detaljnu izmjeru na objektu;
 - Izvođač je dužan </t>
    </r>
    <r>
      <rPr>
        <b/>
        <i/>
        <u/>
        <sz val="11"/>
        <color indexed="8"/>
        <rFont val="Calibri"/>
        <family val="2"/>
        <charset val="238"/>
      </rPr>
      <t>prije ugradnje</t>
    </r>
    <r>
      <rPr>
        <b/>
        <i/>
        <sz val="11"/>
        <color indexed="8"/>
        <rFont val="Calibri"/>
        <family val="2"/>
        <charset val="238"/>
      </rPr>
      <t xml:space="preserve"> materijala, njihovu kvalitetu, odnosno jednakovrijednost dokazati
   atestima dostavljenim Naručitelju. 
 - Izvođač se dužan tijekom izvođenja radova koordinirati s elektroslužbom TJO Varaždin koja je zadužena za
   održavanje sustava grijanja žljebova</t>
    </r>
  </si>
  <si>
    <t>POPRAVAK ŽLJEBOVA NA GARAŽI COKP VARAŽDIN I ZGRADI ČCP GORIČAN</t>
  </si>
  <si>
    <t>Zamjena upuštenog žljeba na stražnjoj strani garaže (starijem dijelu). Zamjena uz modificiranje upuštenog žljeba na novijem (nadograđenom)  dijelu garaže, prednja i stražnja strana.</t>
  </si>
  <si>
    <t>Sav pričvrsni, brtveni, potrošni i ostali materijal uračunat u cijenu. Stavka obuhvaća sav  materijal i aktivnosti do potpune funkcionalne gotovosti elementa sustava.</t>
  </si>
  <si>
    <t>Obračun po m' ugrađenog žljeba.</t>
  </si>
  <si>
    <t>SKICA 1</t>
  </si>
  <si>
    <t>SKICA 2</t>
  </si>
  <si>
    <t>SKICA 3</t>
  </si>
  <si>
    <t>m'</t>
  </si>
  <si>
    <t xml:space="preserve">Stavka obuhvaća: </t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</si>
  <si>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 xml:space="preserve">Upuštenog žljeba (korita) 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</si>
  <si>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Podložnog lima (krov -žljeb)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</si>
  <si>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Okapnice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</si>
  <si>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Obloge od STIRODURA XPS za modifikaciju prostora u betonskom koritu, kako bi se dimenzije žljeba na "novoj garaži" uskladile s dimenzijama i visinama na "staroj garaži"  (dimenzije prema skici 2)</t>
    </r>
  </si>
  <si>
    <t>Prilikom zamjene žljeba otpušta se prvi red pričvrsnih vijaka na krovnim trapeznim sendvič panelima. Svi otpušteni vijci zamjenjuju se novima.</t>
  </si>
  <si>
    <r>
      <t xml:space="preserve">Izrada, dobava i ugradnja krovne vertikale φ 120 mm od pocinčanog obojenog lima min. debljine 0,55 mm (u bijeloj boji)
Stavka obuhvaća izradu i ugradnju:
</t>
    </r>
    <r>
      <rPr>
        <sz val="11"/>
        <rFont val="Symbol"/>
        <family val="1"/>
        <charset val="2"/>
      </rPr>
      <t xml:space="preserve">· </t>
    </r>
    <r>
      <rPr>
        <sz val="11"/>
        <rFont val="Calibri"/>
        <family val="2"/>
        <charset val="238"/>
        <scheme val="minor"/>
      </rPr>
      <t xml:space="preserve">labuđeg vrata odgovarajuće dužine
</t>
    </r>
    <r>
      <rPr>
        <sz val="11"/>
        <rFont val="Symbol"/>
        <family val="1"/>
        <charset val="2"/>
      </rPr>
      <t xml:space="preserve">· </t>
    </r>
    <r>
      <rPr>
        <sz val="11"/>
        <rFont val="Calibri"/>
        <family val="2"/>
        <charset val="238"/>
        <scheme val="minor"/>
      </rPr>
      <t xml:space="preserve">cijevi φ 120 mm dužine do 8m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  <charset val="238"/>
        <scheme val="minor"/>
      </rPr>
      <t xml:space="preserve"> izljevnog elementa (izljev na pločnik)</t>
    </r>
  </si>
  <si>
    <t>Prilikom zamjene žljeba otpušta se prvi red pričvrsnih vijaka na krovnom trapeznom limu. Svi otpušteni vijci zamjenjuju se novima.</t>
  </si>
  <si>
    <t>REKAPITULACIJA</t>
  </si>
  <si>
    <t>I) GARAŽA COKP VARAŽDIN</t>
  </si>
  <si>
    <t>II) ZGRADA ČCP GORIČAN</t>
  </si>
  <si>
    <t xml:space="preserve"> I) GARAŽA COKP VARAŽDIN</t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</si>
  <si>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mrežica (sita) na otvorima izljeva</t>
    </r>
    <r>
      <rPr>
        <sz val="11"/>
        <rFont val="Calibri"/>
        <family val="2"/>
        <charset val="238"/>
        <scheme val="minor"/>
      </rPr>
      <t xml:space="preserve"> (kao na slici u prilogu)</t>
    </r>
    <r>
      <rPr>
        <sz val="11"/>
        <color theme="1"/>
        <rFont val="Calibri"/>
        <family val="2"/>
        <charset val="238"/>
        <scheme val="minor"/>
      </rPr>
      <t xml:space="preserve"> 3 kom 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</si>
  <si>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mrežica (sita) na otvorima izlje</t>
    </r>
    <r>
      <rPr>
        <sz val="11"/>
        <rFont val="Calibri"/>
        <family val="2"/>
        <charset val="238"/>
        <scheme val="minor"/>
      </rPr>
      <t>va (kao na slici u prilogu)</t>
    </r>
    <r>
      <rPr>
        <sz val="11"/>
        <color theme="1"/>
        <rFont val="Calibri"/>
        <family val="2"/>
        <charset val="238"/>
        <scheme val="minor"/>
      </rPr>
      <t xml:space="preserve"> 2 kom</t>
    </r>
  </si>
  <si>
    <t>FOTOGRAFIJE TJO VARAŽDIN</t>
  </si>
  <si>
    <t>FOTOGRAFIJE ČCP GORIČAN</t>
  </si>
  <si>
    <r>
      <rPr>
        <sz val="11"/>
        <rFont val="Symbol"/>
        <family val="1"/>
        <charset val="2"/>
      </rPr>
      <t>·</t>
    </r>
    <r>
      <rPr>
        <sz val="11"/>
        <rFont val="Calibri"/>
        <family val="2"/>
        <charset val="238"/>
        <scheme val="minor"/>
      </rPr>
      <t>mrežica (sita) na otvorima izljeva (kao na slici u prilogu) 4 kom (2 za prednje vertikale)</t>
    </r>
  </si>
  <si>
    <t>Zamjena upuštenog žljeba (iza fasadne maske), s promjenom padova i dodavanjem ispusta i krovne vertikale.</t>
  </si>
  <si>
    <t>Sav pričvrsni, brtveni, potrošni i ostali materijal (za promjenu padova) uračunat u cijenu. Stavka obuhvaća sav  materijal i aktivnosti do potpune funkcionalne gotovosti elementa sustava.</t>
  </si>
  <si>
    <t>SKICE TJO VARAŽDIN</t>
  </si>
  <si>
    <t>SKICE ČCP GORIČAN</t>
  </si>
  <si>
    <t>komplet</t>
  </si>
  <si>
    <r>
      <t xml:space="preserve">Zamjena upuštenog žljeba na stražnjoj strani garaže (starijem dijelu). - </t>
    </r>
    <r>
      <rPr>
        <b/>
        <sz val="11"/>
        <color theme="1"/>
        <rFont val="Calibri"/>
        <family val="2"/>
        <charset val="238"/>
        <scheme val="minor"/>
      </rPr>
      <t>SKICA 1/SKICA 3</t>
    </r>
  </si>
  <si>
    <r>
      <rPr>
        <b/>
        <sz val="9"/>
        <color theme="1"/>
        <rFont val="Wingdings 2"/>
        <family val="1"/>
        <charset val="2"/>
      </rPr>
      <t xml:space="preserve">¯ </t>
    </r>
    <r>
      <rPr>
        <b/>
        <sz val="11"/>
        <color theme="1"/>
        <rFont val="Calibri"/>
        <family val="2"/>
        <charset val="238"/>
        <scheme val="minor"/>
      </rPr>
      <t>Demontažu i kasniju ponovnu montažu:</t>
    </r>
  </si>
  <si>
    <r>
      <rPr>
        <b/>
        <sz val="9"/>
        <color theme="1"/>
        <rFont val="Wingdings 2"/>
        <family val="1"/>
        <charset val="2"/>
      </rPr>
      <t xml:space="preserve">¯ </t>
    </r>
    <r>
      <rPr>
        <b/>
        <sz val="11"/>
        <color theme="1"/>
        <rFont val="Calibri"/>
        <family val="2"/>
        <charset val="238"/>
        <scheme val="minor"/>
      </rPr>
      <t>Demontažu i deponiranje</t>
    </r>
    <r>
      <rPr>
        <sz val="11"/>
        <color theme="1"/>
        <rFont val="Calibri"/>
        <family val="2"/>
        <charset val="238"/>
        <scheme val="minor"/>
      </rPr>
      <t xml:space="preserve"> (na lokaciji i po uputi naručitelja):</t>
    </r>
  </si>
  <si>
    <r>
      <rPr>
        <b/>
        <sz val="9"/>
        <color theme="1"/>
        <rFont val="Wingdings 2"/>
        <family val="1"/>
        <charset val="2"/>
      </rPr>
      <t xml:space="preserve">¯ </t>
    </r>
    <r>
      <rPr>
        <b/>
        <sz val="11"/>
        <color theme="1"/>
        <rFont val="Calibri"/>
        <family val="2"/>
        <charset val="238"/>
        <scheme val="minor"/>
      </rPr>
      <t>Dobavu i ugradnju:</t>
    </r>
  </si>
  <si>
    <r>
      <t xml:space="preserve">Zamjena uz modificiranje upuštenog žljeba na novijem (nadograđenom)  dijelu garaže (12,5+13,0 m') - </t>
    </r>
    <r>
      <rPr>
        <b/>
        <sz val="11"/>
        <color theme="1"/>
        <rFont val="Calibri"/>
        <family val="2"/>
        <charset val="238"/>
        <scheme val="minor"/>
      </rPr>
      <t>SKICA 2 /SKICA 3</t>
    </r>
  </si>
  <si>
    <r>
      <rPr>
        <b/>
        <sz val="9"/>
        <color theme="1"/>
        <rFont val="Wingdings 2"/>
        <family val="1"/>
        <charset val="2"/>
      </rPr>
      <t xml:space="preserve">¯ </t>
    </r>
    <r>
      <rPr>
        <b/>
        <sz val="11"/>
        <color theme="1"/>
        <rFont val="Calibri"/>
        <family val="2"/>
        <charset val="238"/>
        <scheme val="minor"/>
      </rPr>
      <t>Dobavu i ugradnju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</si>
  <si>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 xml:space="preserve">Upuštenog žljeba (korita) - </t>
    </r>
    <r>
      <rPr>
        <b/>
        <sz val="11"/>
        <color theme="1"/>
        <rFont val="Calibri"/>
        <family val="2"/>
        <charset val="238"/>
        <scheme val="minor"/>
      </rPr>
      <t>poz. A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</si>
  <si>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 xml:space="preserve">Podložnog lima (krov -žljeb)  - </t>
    </r>
    <r>
      <rPr>
        <b/>
        <sz val="11"/>
        <color theme="1"/>
        <rFont val="Calibri"/>
        <family val="2"/>
        <charset val="238"/>
        <scheme val="minor"/>
      </rPr>
      <t>poz. B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</si>
  <si>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 xml:space="preserve">Okapnice   - </t>
    </r>
    <r>
      <rPr>
        <b/>
        <sz val="11"/>
        <color theme="1"/>
        <rFont val="Calibri"/>
        <family val="2"/>
        <charset val="238"/>
        <scheme val="minor"/>
      </rPr>
      <t>poz. C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</si>
  <si>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 xml:space="preserve">Podložnog lima (krov -žljeb)od čeličnog pocinčanog  obojenog lima debljine min. 0,55 mm (u zelenoj boji) - </t>
    </r>
    <r>
      <rPr>
        <b/>
        <sz val="11"/>
        <color theme="1"/>
        <rFont val="Calibri"/>
        <family val="2"/>
        <charset val="238"/>
        <scheme val="minor"/>
      </rPr>
      <t>poz. B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</si>
  <si>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Upuštenog žljeba (korita) od čeličnog pocinčanog  lima debljine min. 0,80 mm, (sve prema EN 10346, min. DX51D+Z200)  r.š. do 80 cm.  Žljeb se spaja mekim lemljenjem. (žljeb  na prednjoj strani objekta je duži pola metra jer se podvlači ispod postojećeg (koji se ne zamjenjuje-ostaje postojeći))  -</t>
    </r>
    <r>
      <rPr>
        <b/>
        <sz val="11"/>
        <color theme="1"/>
        <rFont val="Calibri"/>
        <family val="2"/>
        <charset val="238"/>
        <scheme val="minor"/>
      </rPr>
      <t xml:space="preserve"> poz. D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</si>
  <si>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 xml:space="preserve">Podložnog lima (krov -žljeb)od čeličnog pocinčanog  obojenog lima debljine min. 0,55 mm (u zelenoj boji) - </t>
    </r>
    <r>
      <rPr>
        <b/>
        <sz val="11"/>
        <color theme="1"/>
        <rFont val="Calibri"/>
        <family val="2"/>
        <charset val="238"/>
        <scheme val="minor"/>
      </rPr>
      <t>poz. E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</si>
  <si>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 xml:space="preserve">Okapnice od čeličnog pocinčanog  obojenog lima debljine min. 0,55 mm (u zelenoj boji)  - </t>
    </r>
    <r>
      <rPr>
        <b/>
        <sz val="11"/>
        <color theme="1"/>
        <rFont val="Calibri"/>
        <family val="2"/>
        <charset val="238"/>
        <scheme val="minor"/>
      </rPr>
      <t>poz. F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</si>
  <si>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spoja upuštenog žljeba na postojeće okrugle vertikale φ 120 mm (duljine min. 15 cm)  2 kom</t>
    </r>
  </si>
  <si>
    <r>
      <t xml:space="preserve">Zamjena upuštenog žljeba (iza fasadne maske) - </t>
    </r>
    <r>
      <rPr>
        <b/>
        <sz val="11"/>
        <color theme="1"/>
        <rFont val="Calibri"/>
        <family val="2"/>
        <charset val="238"/>
        <scheme val="minor"/>
      </rPr>
      <t>SKICA 1/SKICA 2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</si>
  <si>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spoja upuštenog žljeba na novi krovni ispust φ 80 mm (duljine min. 15 cm)  1 kom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</si>
  <si>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spoja upuštenog žljeba na novu okruglu vertikalu φ 120 mm (duljine min. 15 cm)  1 kom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</si>
  <si>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 xml:space="preserve">Upuštenog žljeba (korita) od čeličnog pocinčanog  lima debljine min. 0,80 mm, (sve prema EN 10346, min. DX51D+Z200)   r.š. do 85 cm.  Žljeb se spaja mekim lemljenjem. 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</si>
  <si>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spoja upuštenog žljeba na postojeću okruglu vertikalu φ 120 mm (duljine min. 15 cm)  1 kom</t>
    </r>
  </si>
  <si>
    <r>
      <t xml:space="preserve">Izrada, dobava i ugradnja krovnog ispusta φ 80 mm od pocinčanog obojenog lima min. debljine 0,55 mm (u bijeloj boji) na krov nadstrešnice
Stavka obuhvaća: 
</t>
    </r>
    <r>
      <rPr>
        <sz val="11"/>
        <rFont val="Symbol"/>
        <family val="1"/>
        <charset val="2"/>
      </rPr>
      <t xml:space="preserve">· </t>
    </r>
    <r>
      <rPr>
        <sz val="11"/>
        <rFont val="Calibri"/>
        <family val="2"/>
        <charset val="238"/>
        <scheme val="minor"/>
      </rPr>
      <t xml:space="preserve"> izradu i ugradnju koljena i cijevi  dužine do 1,5m
</t>
    </r>
    <r>
      <rPr>
        <sz val="11"/>
        <rFont val="Symbol"/>
        <family val="1"/>
        <charset val="2"/>
      </rPr>
      <t>·</t>
    </r>
    <r>
      <rPr>
        <sz val="11"/>
        <rFont val="Calibri"/>
        <family val="2"/>
        <charset val="238"/>
        <scheme val="minor"/>
      </rPr>
      <t xml:space="preserve"> izradu prodora kroz fasadnu masku - trapezni lim (2 kom. - izlaz, ulaz)
</t>
    </r>
    <r>
      <rPr>
        <sz val="11"/>
        <rFont val="Symbol"/>
        <family val="1"/>
        <charset val="2"/>
      </rPr>
      <t xml:space="preserve">· </t>
    </r>
    <r>
      <rPr>
        <sz val="11"/>
        <rFont val="Calibri"/>
        <family val="2"/>
        <charset val="238"/>
        <scheme val="minor"/>
      </rPr>
      <t>ugradnju maski (rozeta) na prodorima kroz trapezni lim (2.kom)</t>
    </r>
  </si>
  <si>
    <t>Demontaža i kasnija ponovna montaža fasadne maske (obloge), kako bi se omogućila demontaža i zamjena žljeba. Fasadna maska sastoji se od obostrane obloge limom na čeličnoj konstrukciji krovišta. Svi pričvrsni vijci zamjenjuju se novima.Sav pričvrsni, brtveni, potrošni i ostali materijal za ponovnu montažu fasadne maske uračunat u cijenu.</t>
  </si>
  <si>
    <t xml:space="preserve">Jedinične cijene iskazane u troškovniku odnose se na jediničnu mjeru izvršenog rada, nepromjenjive su i obuhvaćaju sav rad, prijevoze, prijenose, opremu i sredstva, materijal, režiju gradilišta i uprave poduzeća, sva davanja, cestarine i sl., te zaradu poduzeća. </t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</si>
  <si>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38"/>
        <scheme val="minor"/>
      </rPr>
      <t>Upuštenog žljeba (korita) od čeličnog pocinčanog  lima debljine min</t>
    </r>
    <r>
      <rPr>
        <sz val="11"/>
        <rFont val="Calibri"/>
        <family val="2"/>
        <charset val="238"/>
        <scheme val="minor"/>
      </rPr>
      <t xml:space="preserve">. 0,80 </t>
    </r>
    <r>
      <rPr>
        <sz val="11"/>
        <color theme="1"/>
        <rFont val="Calibri"/>
        <family val="2"/>
        <charset val="238"/>
        <scheme val="minor"/>
      </rPr>
      <t>mm, (sve prema EN 10346, min. DX51D+Z200)  r.š. do 80 cm. Žljeb se spaja mekim lemljenjem.  -</t>
    </r>
    <r>
      <rPr>
        <b/>
        <sz val="11"/>
        <color theme="1"/>
        <rFont val="Calibri"/>
        <family val="2"/>
        <charset val="238"/>
        <scheme val="minor"/>
      </rPr>
      <t xml:space="preserve"> poz.A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</si>
</sst>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u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i/>
      <sz val="16"/>
      <color theme="1"/>
      <name val="ISOCPEUR"/>
      <family val="2"/>
      <charset val="238"/>
    </font>
    <font>
      <sz val="11"/>
      <color theme="1"/>
      <name val="Symbol"/>
      <family val="1"/>
      <charset val="2"/>
    </font>
    <font>
      <sz val="11"/>
      <name val="Symbol"/>
      <family val="1"/>
      <charset val="2"/>
    </font>
    <font>
      <b/>
      <i/>
      <sz val="18"/>
      <color theme="1"/>
      <name val="ISOCPEUR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 vertical="center"/>
    </xf>
    <xf numFmtId="4" fontId="0" fillId="0" borderId="4" xfId="0" applyNumberFormat="1" applyFont="1" applyBorder="1"/>
    <xf numFmtId="0" fontId="0" fillId="0" borderId="2" xfId="0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9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/>
    </xf>
    <xf numFmtId="4" fontId="0" fillId="0" borderId="3" xfId="0" applyNumberFormat="1" applyFont="1" applyBorder="1"/>
    <xf numFmtId="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" fontId="0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 vertical="top" wrapText="1" inden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1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top" wrapText="1" inden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vertical="center" wrapText="1"/>
    </xf>
    <xf numFmtId="4" fontId="0" fillId="0" borderId="4" xfId="0" applyNumberFormat="1" applyFont="1" applyBorder="1" applyAlignment="1">
      <alignment horizontal="center"/>
    </xf>
    <xf numFmtId="0" fontId="12" fillId="0" borderId="0" xfId="0" applyFont="1"/>
    <xf numFmtId="0" fontId="13" fillId="0" borderId="4" xfId="0" applyFont="1" applyBorder="1" applyAlignment="1">
      <alignment horizontal="center"/>
    </xf>
    <xf numFmtId="0" fontId="0" fillId="0" borderId="0" xfId="0" applyBorder="1"/>
    <xf numFmtId="49" fontId="1" fillId="0" borderId="2" xfId="0" applyNumberFormat="1" applyFont="1" applyBorder="1" applyAlignment="1">
      <alignment horizontal="left" vertical="top" wrapText="1"/>
    </xf>
    <xf numFmtId="0" fontId="14" fillId="0" borderId="0" xfId="0" applyFont="1"/>
    <xf numFmtId="0" fontId="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1" xfId="0" applyFont="1" applyBorder="1" applyAlignment="1">
      <alignment horizontal="right" vertical="center" inden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g"/><Relationship Id="rId3" Type="http://schemas.openxmlformats.org/officeDocument/2006/relationships/image" Target="../media/image15.jpg"/><Relationship Id="rId7" Type="http://schemas.openxmlformats.org/officeDocument/2006/relationships/image" Target="../media/image19.jpeg"/><Relationship Id="rId2" Type="http://schemas.openxmlformats.org/officeDocument/2006/relationships/image" Target="../media/image14.jpg"/><Relationship Id="rId1" Type="http://schemas.openxmlformats.org/officeDocument/2006/relationships/image" Target="../media/image13.jpg"/><Relationship Id="rId6" Type="http://schemas.openxmlformats.org/officeDocument/2006/relationships/image" Target="../media/image18.jpg"/><Relationship Id="rId5" Type="http://schemas.openxmlformats.org/officeDocument/2006/relationships/image" Target="../media/image17.jpg"/><Relationship Id="rId10" Type="http://schemas.openxmlformats.org/officeDocument/2006/relationships/image" Target="../media/image22.jpeg"/><Relationship Id="rId4" Type="http://schemas.openxmlformats.org/officeDocument/2006/relationships/image" Target="../media/image16.jpg"/><Relationship Id="rId9" Type="http://schemas.openxmlformats.org/officeDocument/2006/relationships/image" Target="../media/image2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384810</xdr:colOff>
      <xdr:row>16</xdr:row>
      <xdr:rowOff>54973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2194560" cy="2926080"/>
        </a:xfrm>
        <a:prstGeom prst="rect">
          <a:avLst/>
        </a:prstGeom>
      </xdr:spPr>
    </xdr:pic>
    <xdr:clientData/>
  </xdr:twoCellAnchor>
  <xdr:twoCellAnchor editAs="oneCell">
    <xdr:from>
      <xdr:col>5</xdr:col>
      <xdr:colOff>227107</xdr:colOff>
      <xdr:row>34</xdr:row>
      <xdr:rowOff>50667</xdr:rowOff>
    </xdr:from>
    <xdr:to>
      <xdr:col>9</xdr:col>
      <xdr:colOff>2317</xdr:colOff>
      <xdr:row>49</xdr:row>
      <xdr:rowOff>119247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714" y="6582096"/>
          <a:ext cx="2221774" cy="2926080"/>
        </a:xfrm>
        <a:prstGeom prst="rect">
          <a:avLst/>
        </a:prstGeom>
      </xdr:spPr>
    </xdr:pic>
    <xdr:clientData/>
  </xdr:twoCellAnchor>
  <xdr:twoCellAnchor editAs="oneCell">
    <xdr:from>
      <xdr:col>4</xdr:col>
      <xdr:colOff>354083</xdr:colOff>
      <xdr:row>17</xdr:row>
      <xdr:rowOff>55526</xdr:rowOff>
    </xdr:from>
    <xdr:to>
      <xdr:col>8</xdr:col>
      <xdr:colOff>127000</xdr:colOff>
      <xdr:row>32</xdr:row>
      <xdr:rowOff>98975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02764" y="3705970"/>
          <a:ext cx="2914556" cy="2185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40425</xdr:rowOff>
    </xdr:from>
    <xdr:to>
      <xdr:col>3</xdr:col>
      <xdr:colOff>384810</xdr:colOff>
      <xdr:row>32</xdr:row>
      <xdr:rowOff>95398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26550"/>
          <a:ext cx="219456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55715</xdr:rowOff>
    </xdr:from>
    <xdr:to>
      <xdr:col>4</xdr:col>
      <xdr:colOff>279500</xdr:colOff>
      <xdr:row>43</xdr:row>
      <xdr:rowOff>170090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6644"/>
          <a:ext cx="2728786" cy="2019375"/>
        </a:xfrm>
        <a:prstGeom prst="rect">
          <a:avLst/>
        </a:prstGeom>
      </xdr:spPr>
    </xdr:pic>
    <xdr:clientData/>
  </xdr:twoCellAnchor>
  <xdr:twoCellAnchor editAs="oneCell">
    <xdr:from>
      <xdr:col>4</xdr:col>
      <xdr:colOff>397575</xdr:colOff>
      <xdr:row>1</xdr:row>
      <xdr:rowOff>7050</xdr:rowOff>
    </xdr:from>
    <xdr:to>
      <xdr:col>8</xdr:col>
      <xdr:colOff>179135</xdr:colOff>
      <xdr:row>16</xdr:row>
      <xdr:rowOff>62023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5975" y="311850"/>
          <a:ext cx="2219960" cy="2926080"/>
        </a:xfrm>
        <a:prstGeom prst="rect">
          <a:avLst/>
        </a:prstGeom>
      </xdr:spPr>
    </xdr:pic>
    <xdr:clientData/>
  </xdr:twoCellAnchor>
  <xdr:twoCellAnchor editAs="oneCell">
    <xdr:from>
      <xdr:col>3</xdr:col>
      <xdr:colOff>585675</xdr:colOff>
      <xdr:row>53</xdr:row>
      <xdr:rowOff>96725</xdr:rowOff>
    </xdr:from>
    <xdr:to>
      <xdr:col>7</xdr:col>
      <xdr:colOff>367235</xdr:colOff>
      <xdr:row>68</xdr:row>
      <xdr:rowOff>165305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5425" y="10240850"/>
          <a:ext cx="219456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100675</xdr:rowOff>
    </xdr:from>
    <xdr:to>
      <xdr:col>3</xdr:col>
      <xdr:colOff>384810</xdr:colOff>
      <xdr:row>68</xdr:row>
      <xdr:rowOff>169255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44800"/>
          <a:ext cx="219456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85575</xdr:rowOff>
    </xdr:from>
    <xdr:to>
      <xdr:col>3</xdr:col>
      <xdr:colOff>384810</xdr:colOff>
      <xdr:row>85</xdr:row>
      <xdr:rowOff>154155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68200"/>
          <a:ext cx="2194560" cy="2926080"/>
        </a:xfrm>
        <a:prstGeom prst="rect">
          <a:avLst/>
        </a:prstGeom>
      </xdr:spPr>
    </xdr:pic>
    <xdr:clientData/>
  </xdr:twoCellAnchor>
  <xdr:twoCellAnchor editAs="oneCell">
    <xdr:from>
      <xdr:col>4</xdr:col>
      <xdr:colOff>121275</xdr:colOff>
      <xdr:row>70</xdr:row>
      <xdr:rowOff>70475</xdr:rowOff>
    </xdr:from>
    <xdr:to>
      <xdr:col>7</xdr:col>
      <xdr:colOff>506085</xdr:colOff>
      <xdr:row>85</xdr:row>
      <xdr:rowOff>139055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275" y="13453100"/>
          <a:ext cx="219456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489857</xdr:colOff>
      <xdr:row>44</xdr:row>
      <xdr:rowOff>186908</xdr:rowOff>
    </xdr:from>
    <xdr:to>
      <xdr:col>4</xdr:col>
      <xdr:colOff>149678</xdr:colOff>
      <xdr:row>52</xdr:row>
      <xdr:rowOff>53231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" y="8623337"/>
          <a:ext cx="2109107" cy="1390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603249</xdr:colOff>
      <xdr:row>0</xdr:row>
      <xdr:rowOff>285750</xdr:rowOff>
    </xdr:from>
    <xdr:to>
      <xdr:col>8</xdr:col>
      <xdr:colOff>18735</xdr:colOff>
      <xdr:row>21</xdr:row>
      <xdr:rowOff>124279</xdr:rowOff>
    </xdr:to>
    <xdr:grpSp>
      <xdr:nvGrpSpPr>
        <xdr:cNvPr id="11" name="Group 10"/>
        <xdr:cNvGrpSpPr/>
      </xdr:nvGrpSpPr>
      <xdr:grpSpPr>
        <a:xfrm>
          <a:off x="1211384" y="285750"/>
          <a:ext cx="3672428" cy="4036856"/>
          <a:chOff x="1214437" y="285750"/>
          <a:chExt cx="3693798" cy="4029529"/>
        </a:xfrm>
      </xdr:grpSpPr>
      <xdr:cxnSp macro="">
        <xdr:nvCxnSpPr>
          <xdr:cNvPr id="3" name="Straight Connector 2"/>
          <xdr:cNvCxnSpPr/>
        </xdr:nvCxnSpPr>
        <xdr:spPr>
          <a:xfrm>
            <a:off x="1834887" y="2245774"/>
            <a:ext cx="0" cy="183568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Straight Connector 3"/>
          <xdr:cNvCxnSpPr/>
        </xdr:nvCxnSpPr>
        <xdr:spPr>
          <a:xfrm>
            <a:off x="3617387" y="2265202"/>
            <a:ext cx="0" cy="183568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/>
          <xdr:cNvCxnSpPr/>
        </xdr:nvCxnSpPr>
        <xdr:spPr>
          <a:xfrm rot="5400000">
            <a:off x="2719957" y="3184360"/>
            <a:ext cx="0" cy="1804363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/>
          <xdr:cNvCxnSpPr/>
        </xdr:nvCxnSpPr>
        <xdr:spPr>
          <a:xfrm rot="5400000">
            <a:off x="1896770" y="232797"/>
            <a:ext cx="0" cy="1080147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2423828" y="759563"/>
            <a:ext cx="0" cy="1468544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 rot="2700000">
            <a:off x="3558199" y="2241710"/>
            <a:ext cx="0" cy="17951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rot="18900000">
            <a:off x="2355142" y="2084260"/>
            <a:ext cx="0" cy="183568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rot="18900000">
            <a:off x="1899187" y="2220252"/>
            <a:ext cx="0" cy="183568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TextBox 20"/>
          <xdr:cNvSpPr txBox="1"/>
        </xdr:nvSpPr>
        <xdr:spPr>
          <a:xfrm>
            <a:off x="1683884" y="502005"/>
            <a:ext cx="454555" cy="2765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15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1214437" y="460375"/>
            <a:ext cx="297558" cy="308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2165544" y="1822068"/>
            <a:ext cx="305247" cy="271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1527827" y="2960897"/>
            <a:ext cx="454555" cy="271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25</a:t>
            </a:r>
          </a:p>
        </xdr:txBody>
      </xdr:sp>
      <xdr:sp macro="" textlink="">
        <xdr:nvSpPr>
          <xdr:cNvPr id="28" name="TextBox 27"/>
          <xdr:cNvSpPr txBox="1"/>
        </xdr:nvSpPr>
        <xdr:spPr>
          <a:xfrm>
            <a:off x="2388093" y="1304923"/>
            <a:ext cx="455875" cy="271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20</a:t>
            </a:r>
          </a:p>
        </xdr:txBody>
      </xdr:sp>
      <xdr:cxnSp macro="">
        <xdr:nvCxnSpPr>
          <xdr:cNvPr id="30" name="Straight Connector 29"/>
          <xdr:cNvCxnSpPr/>
        </xdr:nvCxnSpPr>
        <xdr:spPr>
          <a:xfrm rot="2700000">
            <a:off x="1388659" y="708427"/>
            <a:ext cx="0" cy="71804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TextBox 30"/>
          <xdr:cNvSpPr txBox="1"/>
        </xdr:nvSpPr>
        <xdr:spPr>
          <a:xfrm>
            <a:off x="1916307" y="2290181"/>
            <a:ext cx="302161" cy="271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  <xdr:sp macro="" textlink="">
        <xdr:nvSpPr>
          <xdr:cNvPr id="32" name="TextBox 31"/>
          <xdr:cNvSpPr txBox="1"/>
        </xdr:nvSpPr>
        <xdr:spPr>
          <a:xfrm>
            <a:off x="3236066" y="2323486"/>
            <a:ext cx="302161" cy="271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3599745" y="2964597"/>
            <a:ext cx="454554" cy="271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25</a:t>
            </a:r>
          </a:p>
        </xdr:txBody>
      </xdr:sp>
      <xdr:sp macro="" textlink="">
        <xdr:nvSpPr>
          <xdr:cNvPr id="34" name="TextBox 33"/>
          <xdr:cNvSpPr txBox="1"/>
        </xdr:nvSpPr>
        <xdr:spPr>
          <a:xfrm>
            <a:off x="2528237" y="4043292"/>
            <a:ext cx="457200" cy="271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25</a:t>
            </a:r>
          </a:p>
        </xdr:txBody>
      </xdr:sp>
      <xdr:sp macro="" textlink="">
        <xdr:nvSpPr>
          <xdr:cNvPr id="91" name="TextBox 90"/>
          <xdr:cNvSpPr txBox="1"/>
        </xdr:nvSpPr>
        <xdr:spPr>
          <a:xfrm>
            <a:off x="2286001" y="3518958"/>
            <a:ext cx="412749" cy="428626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2000" b="1" i="1">
                <a:latin typeface="ISOCPEUR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92" name="TextBox 91"/>
          <xdr:cNvSpPr txBox="1"/>
        </xdr:nvSpPr>
        <xdr:spPr>
          <a:xfrm>
            <a:off x="2516188" y="285750"/>
            <a:ext cx="412749" cy="423334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2000" b="1" i="1">
                <a:latin typeface="ISOCPEUR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grpSp>
        <xdr:nvGrpSpPr>
          <xdr:cNvPr id="2" name="Group 1"/>
          <xdr:cNvGrpSpPr/>
        </xdr:nvGrpSpPr>
        <xdr:grpSpPr>
          <a:xfrm>
            <a:off x="2709334" y="1174750"/>
            <a:ext cx="2198901" cy="1111250"/>
            <a:chOff x="4910667" y="1333500"/>
            <a:chExt cx="2209485" cy="1111250"/>
          </a:xfrm>
        </xdr:grpSpPr>
        <xdr:cxnSp macro="">
          <xdr:nvCxnSpPr>
            <xdr:cNvPr id="93" name="Straight Connector 92"/>
            <xdr:cNvCxnSpPr/>
          </xdr:nvCxnSpPr>
          <xdr:spPr>
            <a:xfrm rot="5400000">
              <a:off x="5990370" y="946310"/>
              <a:ext cx="0" cy="1447482"/>
            </a:xfrm>
            <a:prstGeom prst="line">
              <a:avLst/>
            </a:prstGeom>
            <a:ln w="28575">
              <a:solidFill>
                <a:schemeClr val="tx1"/>
              </a:solidFill>
              <a:prstDash val="sys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" name="Straight Connector 93"/>
            <xdr:cNvCxnSpPr/>
          </xdr:nvCxnSpPr>
          <xdr:spPr>
            <a:xfrm>
              <a:off x="6694614" y="1663700"/>
              <a:ext cx="0" cy="720000"/>
            </a:xfrm>
            <a:prstGeom prst="line">
              <a:avLst/>
            </a:prstGeom>
            <a:ln w="28575">
              <a:solidFill>
                <a:schemeClr val="tx1"/>
              </a:solidFill>
              <a:prstDash val="sys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" name="Straight Connector 94"/>
            <xdr:cNvCxnSpPr/>
          </xdr:nvCxnSpPr>
          <xdr:spPr>
            <a:xfrm>
              <a:off x="5271015" y="1663700"/>
              <a:ext cx="0" cy="720000"/>
            </a:xfrm>
            <a:prstGeom prst="line">
              <a:avLst/>
            </a:prstGeom>
            <a:ln w="28575">
              <a:solidFill>
                <a:schemeClr val="tx1"/>
              </a:solidFill>
              <a:prstDash val="sys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" name="Straight Connector 95"/>
            <xdr:cNvCxnSpPr/>
          </xdr:nvCxnSpPr>
          <xdr:spPr>
            <a:xfrm rot="2700000">
              <a:off x="5306915" y="2326301"/>
              <a:ext cx="0" cy="71801"/>
            </a:xfrm>
            <a:prstGeom prst="line">
              <a:avLst/>
            </a:prstGeom>
            <a:ln w="285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" name="Straight Connector 96"/>
            <xdr:cNvCxnSpPr/>
          </xdr:nvCxnSpPr>
          <xdr:spPr>
            <a:xfrm rot="18900000">
              <a:off x="6660858" y="2307151"/>
              <a:ext cx="0" cy="72000"/>
            </a:xfrm>
            <a:prstGeom prst="line">
              <a:avLst/>
            </a:prstGeom>
            <a:ln w="285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8" name="TextBox 97"/>
            <xdr:cNvSpPr txBox="1"/>
          </xdr:nvSpPr>
          <xdr:spPr>
            <a:xfrm>
              <a:off x="5846666" y="1333500"/>
              <a:ext cx="4572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r-HR" sz="1400" b="1" i="1">
                  <a:latin typeface="ISOCPEUR" panose="020B0604020202020204" pitchFamily="34" charset="0"/>
                  <a:cs typeface="Arial" panose="020B0604020202020204" pitchFamily="34" charset="0"/>
                </a:rPr>
                <a:t>20</a:t>
              </a:r>
            </a:p>
          </xdr:txBody>
        </xdr:sp>
        <xdr:sp macro="" textlink="">
          <xdr:nvSpPr>
            <xdr:cNvPr id="99" name="TextBox 98"/>
            <xdr:cNvSpPr txBox="1"/>
          </xdr:nvSpPr>
          <xdr:spPr>
            <a:xfrm>
              <a:off x="4910667" y="1866900"/>
              <a:ext cx="4572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r-HR" sz="1400" b="1" i="1">
                  <a:latin typeface="ISOCPEUR" panose="020B0604020202020204" pitchFamily="34" charset="0"/>
                  <a:cs typeface="Arial" panose="020B0604020202020204" pitchFamily="34" charset="0"/>
                </a:rPr>
                <a:t>10</a:t>
              </a:r>
            </a:p>
          </xdr:txBody>
        </xdr:sp>
        <xdr:sp macro="" textlink="">
          <xdr:nvSpPr>
            <xdr:cNvPr id="100" name="TextBox 99"/>
            <xdr:cNvSpPr txBox="1"/>
          </xdr:nvSpPr>
          <xdr:spPr>
            <a:xfrm>
              <a:off x="6662952" y="1828800"/>
              <a:ext cx="4572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r-HR" sz="1400" b="1" i="1">
                  <a:latin typeface="ISOCPEUR" panose="020B0604020202020204" pitchFamily="34" charset="0"/>
                  <a:cs typeface="Arial" panose="020B0604020202020204" pitchFamily="34" charset="0"/>
                </a:rPr>
                <a:t>10</a:t>
              </a:r>
            </a:p>
          </xdr:txBody>
        </xdr:sp>
        <xdr:sp macro="" textlink="">
          <xdr:nvSpPr>
            <xdr:cNvPr id="101" name="TextBox 100"/>
            <xdr:cNvSpPr txBox="1"/>
          </xdr:nvSpPr>
          <xdr:spPr>
            <a:xfrm>
              <a:off x="5264683" y="2178050"/>
              <a:ext cx="299735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r-HR" sz="1400" b="1" i="1">
                  <a:latin typeface="ISOCPEUR" panose="020B0604020202020204" pitchFamily="34" charset="0"/>
                  <a:cs typeface="Arial" panose="020B0604020202020204" pitchFamily="34" charset="0"/>
                </a:rPr>
                <a:t>1</a:t>
              </a:r>
            </a:p>
          </xdr:txBody>
        </xdr:sp>
        <xdr:sp macro="" textlink="">
          <xdr:nvSpPr>
            <xdr:cNvPr id="102" name="TextBox 101"/>
            <xdr:cNvSpPr txBox="1"/>
          </xdr:nvSpPr>
          <xdr:spPr>
            <a:xfrm>
              <a:off x="6391255" y="2159000"/>
              <a:ext cx="30547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hr-HR" sz="1400" b="1" i="1">
                  <a:latin typeface="ISOCPEUR" panose="020B0604020202020204" pitchFamily="34" charset="0"/>
                  <a:cs typeface="Arial" panose="020B0604020202020204" pitchFamily="34" charset="0"/>
                </a:rPr>
                <a:t>1</a:t>
              </a:r>
            </a:p>
          </xdr:txBody>
        </xdr:sp>
      </xdr:grpSp>
      <xdr:sp macro="" textlink="">
        <xdr:nvSpPr>
          <xdr:cNvPr id="113" name="TextBox 112"/>
          <xdr:cNvSpPr txBox="1"/>
        </xdr:nvSpPr>
        <xdr:spPr>
          <a:xfrm>
            <a:off x="4071938" y="944562"/>
            <a:ext cx="412749" cy="423334"/>
          </a:xfrm>
          <a:prstGeom prst="rect">
            <a:avLst/>
          </a:prstGeom>
          <a:noFill/>
          <a:ln w="9525" cmpd="sng">
            <a:solidFill>
              <a:schemeClr val="tx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2000" b="1" i="1">
                <a:latin typeface="ISOCPEUR" panose="020B0604020202020204" pitchFamily="34" charset="0"/>
                <a:cs typeface="Arial" panose="020B0604020202020204" pitchFamily="34" charset="0"/>
              </a:rPr>
              <a:t>C</a:t>
            </a:r>
          </a:p>
        </xdr:txBody>
      </xdr:sp>
    </xdr:grpSp>
    <xdr:clientData/>
  </xdr:twoCellAnchor>
  <xdr:twoCellAnchor>
    <xdr:from>
      <xdr:col>1</xdr:col>
      <xdr:colOff>589010</xdr:colOff>
      <xdr:row>27</xdr:row>
      <xdr:rowOff>0</xdr:rowOff>
    </xdr:from>
    <xdr:to>
      <xdr:col>9</xdr:col>
      <xdr:colOff>182562</xdr:colOff>
      <xdr:row>49</xdr:row>
      <xdr:rowOff>14967</xdr:rowOff>
    </xdr:to>
    <xdr:grpSp>
      <xdr:nvGrpSpPr>
        <xdr:cNvPr id="10" name="Group 9"/>
        <xdr:cNvGrpSpPr/>
      </xdr:nvGrpSpPr>
      <xdr:grpSpPr>
        <a:xfrm>
          <a:off x="1197145" y="5421923"/>
          <a:ext cx="4458629" cy="4205967"/>
          <a:chOff x="1200198" y="5413375"/>
          <a:chExt cx="4483052" cy="4205967"/>
        </a:xfrm>
      </xdr:grpSpPr>
      <xdr:cxnSp macro="">
        <xdr:nvCxnSpPr>
          <xdr:cNvPr id="35" name="Straight Connector 34"/>
          <xdr:cNvCxnSpPr/>
        </xdr:nvCxnSpPr>
        <xdr:spPr>
          <a:xfrm>
            <a:off x="1850650" y="7224637"/>
            <a:ext cx="0" cy="1800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Straight Connector 35"/>
          <xdr:cNvCxnSpPr/>
        </xdr:nvCxnSpPr>
        <xdr:spPr>
          <a:xfrm>
            <a:off x="3637291" y="7243687"/>
            <a:ext cx="0" cy="1800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Connector 36"/>
          <xdr:cNvCxnSpPr/>
        </xdr:nvCxnSpPr>
        <xdr:spPr>
          <a:xfrm rot="5400000">
            <a:off x="2739335" y="8126919"/>
            <a:ext cx="0" cy="1805414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Connector 37"/>
          <xdr:cNvCxnSpPr/>
        </xdr:nvCxnSpPr>
        <xdr:spPr>
          <a:xfrm rot="5400000">
            <a:off x="1914073" y="5238770"/>
            <a:ext cx="0" cy="1083186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Straight Connector 38"/>
          <xdr:cNvCxnSpPr/>
        </xdr:nvCxnSpPr>
        <xdr:spPr>
          <a:xfrm>
            <a:off x="2443787" y="5767313"/>
            <a:ext cx="0" cy="1440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Straight Connector 39"/>
          <xdr:cNvCxnSpPr/>
        </xdr:nvCxnSpPr>
        <xdr:spPr>
          <a:xfrm rot="2700000">
            <a:off x="3575995" y="7216800"/>
            <a:ext cx="0" cy="183724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Straight Connector 40"/>
          <xdr:cNvCxnSpPr/>
        </xdr:nvCxnSpPr>
        <xdr:spPr>
          <a:xfrm rot="18900000">
            <a:off x="2370882" y="7066262"/>
            <a:ext cx="0" cy="180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Straight Connector 41"/>
          <xdr:cNvCxnSpPr/>
        </xdr:nvCxnSpPr>
        <xdr:spPr>
          <a:xfrm rot="18900000">
            <a:off x="1914948" y="7199611"/>
            <a:ext cx="0" cy="180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TextBox 42"/>
          <xdr:cNvSpPr txBox="1"/>
        </xdr:nvSpPr>
        <xdr:spPr>
          <a:xfrm>
            <a:off x="1861052" y="5455709"/>
            <a:ext cx="4572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15</a:t>
            </a:r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1200198" y="5492820"/>
            <a:ext cx="302822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45" name="TextBox 44"/>
          <xdr:cNvSpPr txBox="1"/>
        </xdr:nvSpPr>
        <xdr:spPr>
          <a:xfrm>
            <a:off x="2174960" y="6834566"/>
            <a:ext cx="30945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  <xdr:sp macro="" textlink="">
        <xdr:nvSpPr>
          <xdr:cNvPr id="46" name="TextBox 45"/>
          <xdr:cNvSpPr txBox="1"/>
        </xdr:nvSpPr>
        <xdr:spPr>
          <a:xfrm>
            <a:off x="1800931" y="8016491"/>
            <a:ext cx="45455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25</a:t>
            </a:r>
          </a:p>
        </xdr:txBody>
      </xdr:sp>
      <xdr:sp macro="" textlink="">
        <xdr:nvSpPr>
          <xdr:cNvPr id="47" name="TextBox 46"/>
          <xdr:cNvSpPr txBox="1"/>
        </xdr:nvSpPr>
        <xdr:spPr>
          <a:xfrm>
            <a:off x="2391167" y="6289373"/>
            <a:ext cx="454554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20</a:t>
            </a:r>
          </a:p>
        </xdr:txBody>
      </xdr:sp>
      <xdr:cxnSp macro="">
        <xdr:nvCxnSpPr>
          <xdr:cNvPr id="48" name="Straight Connector 47"/>
          <xdr:cNvCxnSpPr/>
        </xdr:nvCxnSpPr>
        <xdr:spPr>
          <a:xfrm rot="2700000">
            <a:off x="1405595" y="5721092"/>
            <a:ext cx="0" cy="7180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TextBox 48"/>
          <xdr:cNvSpPr txBox="1"/>
        </xdr:nvSpPr>
        <xdr:spPr>
          <a:xfrm>
            <a:off x="1894073" y="7287231"/>
            <a:ext cx="302147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3277095" y="7294488"/>
            <a:ext cx="302147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  <xdr:sp macro="" textlink="">
        <xdr:nvSpPr>
          <xdr:cNvPr id="51" name="TextBox 50"/>
          <xdr:cNvSpPr txBox="1"/>
        </xdr:nvSpPr>
        <xdr:spPr>
          <a:xfrm>
            <a:off x="3288445" y="8029934"/>
            <a:ext cx="454554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25</a:t>
            </a:r>
          </a:p>
        </xdr:txBody>
      </xdr:sp>
      <xdr:sp macro="" textlink="">
        <xdr:nvSpPr>
          <xdr:cNvPr id="52" name="TextBox 51"/>
          <xdr:cNvSpPr txBox="1"/>
        </xdr:nvSpPr>
        <xdr:spPr>
          <a:xfrm>
            <a:off x="2605566" y="8690499"/>
            <a:ext cx="454554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25</a:t>
            </a:r>
          </a:p>
        </xdr:txBody>
      </xdr:sp>
      <xdr:sp macro="" textlink="">
        <xdr:nvSpPr>
          <xdr:cNvPr id="53" name="Rectangle 52"/>
          <xdr:cNvSpPr/>
        </xdr:nvSpPr>
        <xdr:spPr>
          <a:xfrm>
            <a:off x="1478841" y="9084252"/>
            <a:ext cx="2539191" cy="180000"/>
          </a:xfrm>
          <a:prstGeom prst="rect">
            <a:avLst/>
          </a:prstGeom>
          <a:pattFill prst="wdUpDiag">
            <a:fgClr>
              <a:schemeClr val="accent2"/>
            </a:fgClr>
            <a:bgClr>
              <a:schemeClr val="bg1"/>
            </a:bgClr>
          </a:patt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r-HR" sz="1100"/>
          </a:p>
        </xdr:txBody>
      </xdr:sp>
      <xdr:cxnSp macro="">
        <xdr:nvCxnSpPr>
          <xdr:cNvPr id="54" name="Straight Connector 53"/>
          <xdr:cNvCxnSpPr/>
        </xdr:nvCxnSpPr>
        <xdr:spPr>
          <a:xfrm rot="5400000">
            <a:off x="4422522" y="5409831"/>
            <a:ext cx="0" cy="144219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Straight Connector 54"/>
          <xdr:cNvCxnSpPr/>
        </xdr:nvCxnSpPr>
        <xdr:spPr>
          <a:xfrm>
            <a:off x="5124120" y="6124575"/>
            <a:ext cx="0" cy="720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Straight Connector 55"/>
          <xdr:cNvCxnSpPr/>
        </xdr:nvCxnSpPr>
        <xdr:spPr>
          <a:xfrm>
            <a:off x="3705813" y="6124575"/>
            <a:ext cx="0" cy="720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Straight Connector 56"/>
          <xdr:cNvCxnSpPr/>
        </xdr:nvCxnSpPr>
        <xdr:spPr>
          <a:xfrm rot="2700000">
            <a:off x="3741713" y="6787176"/>
            <a:ext cx="0" cy="7180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/>
          <xdr:cNvCxnSpPr/>
        </xdr:nvCxnSpPr>
        <xdr:spPr>
          <a:xfrm rot="18900000">
            <a:off x="5090364" y="6768026"/>
            <a:ext cx="0" cy="72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extBox 58"/>
          <xdr:cNvSpPr txBox="1"/>
        </xdr:nvSpPr>
        <xdr:spPr>
          <a:xfrm>
            <a:off x="4278819" y="5794375"/>
            <a:ext cx="4572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20</a:t>
            </a:r>
          </a:p>
        </xdr:txBody>
      </xdr:sp>
      <xdr:sp macro="" textlink="">
        <xdr:nvSpPr>
          <xdr:cNvPr id="60" name="TextBox 59"/>
          <xdr:cNvSpPr txBox="1"/>
        </xdr:nvSpPr>
        <xdr:spPr>
          <a:xfrm>
            <a:off x="3348111" y="6327775"/>
            <a:ext cx="454554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10</a:t>
            </a:r>
          </a:p>
        </xdr:txBody>
      </xdr:sp>
      <xdr:sp macro="" textlink="">
        <xdr:nvSpPr>
          <xdr:cNvPr id="61" name="TextBox 60"/>
          <xdr:cNvSpPr txBox="1"/>
        </xdr:nvSpPr>
        <xdr:spPr>
          <a:xfrm>
            <a:off x="5092458" y="6289675"/>
            <a:ext cx="45455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10</a:t>
            </a:r>
          </a:p>
        </xdr:txBody>
      </xdr:sp>
      <xdr:sp macro="" textlink="">
        <xdr:nvSpPr>
          <xdr:cNvPr id="62" name="TextBox 61"/>
          <xdr:cNvSpPr txBox="1"/>
        </xdr:nvSpPr>
        <xdr:spPr>
          <a:xfrm>
            <a:off x="3699481" y="6638925"/>
            <a:ext cx="29973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63" name="TextBox 62"/>
          <xdr:cNvSpPr txBox="1"/>
        </xdr:nvSpPr>
        <xdr:spPr>
          <a:xfrm>
            <a:off x="4823408" y="6619875"/>
            <a:ext cx="302823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64" name="Rectangle 63"/>
          <xdr:cNvSpPr/>
        </xdr:nvSpPr>
        <xdr:spPr>
          <a:xfrm>
            <a:off x="3693148" y="7273925"/>
            <a:ext cx="322954" cy="1800000"/>
          </a:xfrm>
          <a:prstGeom prst="rect">
            <a:avLst/>
          </a:prstGeom>
          <a:pattFill prst="wdUpDiag">
            <a:fgClr>
              <a:schemeClr val="accent2"/>
            </a:fgClr>
            <a:bgClr>
              <a:schemeClr val="bg1"/>
            </a:bgClr>
          </a:patt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r-HR" sz="1100"/>
          </a:p>
        </xdr:txBody>
      </xdr:sp>
      <xdr:sp macro="" textlink="">
        <xdr:nvSpPr>
          <xdr:cNvPr id="65" name="Rectangle 64"/>
          <xdr:cNvSpPr/>
        </xdr:nvSpPr>
        <xdr:spPr>
          <a:xfrm>
            <a:off x="1483448" y="7261225"/>
            <a:ext cx="316621" cy="1800000"/>
          </a:xfrm>
          <a:prstGeom prst="rect">
            <a:avLst/>
          </a:prstGeom>
          <a:pattFill prst="wdUpDiag">
            <a:fgClr>
              <a:schemeClr val="accent2"/>
            </a:fgClr>
            <a:bgClr>
              <a:schemeClr val="bg1"/>
            </a:bgClr>
          </a:patt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r-HR" sz="1100"/>
          </a:p>
        </xdr:txBody>
      </xdr:sp>
      <xdr:sp macro="" textlink="">
        <xdr:nvSpPr>
          <xdr:cNvPr id="66" name="TextBox 65"/>
          <xdr:cNvSpPr txBox="1"/>
        </xdr:nvSpPr>
        <xdr:spPr>
          <a:xfrm>
            <a:off x="2373074" y="9248775"/>
            <a:ext cx="454554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solidFill>
                  <a:schemeClr val="accent2"/>
                </a:solidFill>
                <a:latin typeface="ISOCPEUR" panose="020B0604020202020204" pitchFamily="34" charset="0"/>
                <a:cs typeface="Arial" panose="020B0604020202020204" pitchFamily="34" charset="0"/>
              </a:rPr>
              <a:t>37</a:t>
            </a:r>
          </a:p>
        </xdr:txBody>
      </xdr:sp>
      <xdr:sp macro="" textlink="">
        <xdr:nvSpPr>
          <xdr:cNvPr id="67" name="TextBox 66"/>
          <xdr:cNvSpPr txBox="1"/>
        </xdr:nvSpPr>
        <xdr:spPr>
          <a:xfrm>
            <a:off x="3997104" y="9007475"/>
            <a:ext cx="718652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solidFill>
                  <a:schemeClr val="accent2"/>
                </a:solidFill>
                <a:latin typeface="ISOCPEUR" panose="020B0604020202020204" pitchFamily="34" charset="0"/>
                <a:cs typeface="Arial" panose="020B0604020202020204" pitchFamily="34" charset="0"/>
              </a:rPr>
              <a:t>2-5</a:t>
            </a:r>
          </a:p>
        </xdr:txBody>
      </xdr:sp>
      <xdr:sp macro="" textlink="">
        <xdr:nvSpPr>
          <xdr:cNvPr id="79" name="TextBox 78"/>
          <xdr:cNvSpPr txBox="1"/>
        </xdr:nvSpPr>
        <xdr:spPr>
          <a:xfrm>
            <a:off x="3647849" y="9352642"/>
            <a:ext cx="1323294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solidFill>
                  <a:schemeClr val="accent2"/>
                </a:solidFill>
                <a:latin typeface="ISOCPEUR" panose="020B0604020202020204" pitchFamily="34" charset="0"/>
                <a:cs typeface="Arial" panose="020B0604020202020204" pitchFamily="34" charset="0"/>
              </a:rPr>
              <a:t>STIRODUR XPS</a:t>
            </a:r>
          </a:p>
        </xdr:txBody>
      </xdr:sp>
      <xdr:sp macro="" textlink="">
        <xdr:nvSpPr>
          <xdr:cNvPr id="114" name="TextBox 113"/>
          <xdr:cNvSpPr txBox="1"/>
        </xdr:nvSpPr>
        <xdr:spPr>
          <a:xfrm>
            <a:off x="3024188" y="8485187"/>
            <a:ext cx="412749" cy="428626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2000" b="1" i="1">
                <a:latin typeface="ISOCPEUR" panose="020B0604020202020204" pitchFamily="34" charset="0"/>
                <a:cs typeface="Arial" panose="020B0604020202020204" pitchFamily="34" charset="0"/>
              </a:rPr>
              <a:t>D</a:t>
            </a:r>
          </a:p>
        </xdr:txBody>
      </xdr:sp>
      <xdr:sp macro="" textlink="">
        <xdr:nvSpPr>
          <xdr:cNvPr id="115" name="TextBox 114"/>
          <xdr:cNvSpPr txBox="1"/>
        </xdr:nvSpPr>
        <xdr:spPr>
          <a:xfrm>
            <a:off x="2635249" y="5413375"/>
            <a:ext cx="412749" cy="428626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2000" b="1" i="1">
                <a:latin typeface="ISOCPEUR" panose="020B0604020202020204" pitchFamily="34" charset="0"/>
                <a:cs typeface="Arial" panose="020B0604020202020204" pitchFamily="34" charset="0"/>
              </a:rPr>
              <a:t>E</a:t>
            </a:r>
          </a:p>
        </xdr:txBody>
      </xdr:sp>
      <xdr:sp macro="" textlink="">
        <xdr:nvSpPr>
          <xdr:cNvPr id="116" name="TextBox 115"/>
          <xdr:cNvSpPr txBox="1"/>
        </xdr:nvSpPr>
        <xdr:spPr>
          <a:xfrm>
            <a:off x="5270501" y="5540375"/>
            <a:ext cx="412749" cy="428626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2000" b="1" i="1">
                <a:latin typeface="ISOCPEUR" panose="020B0604020202020204" pitchFamily="34" charset="0"/>
                <a:cs typeface="Arial" panose="020B0604020202020204" pitchFamily="34" charset="0"/>
              </a:rPr>
              <a:t>F</a:t>
            </a:r>
          </a:p>
        </xdr:txBody>
      </xdr:sp>
    </xdr:grpSp>
    <xdr:clientData/>
  </xdr:twoCellAnchor>
  <xdr:twoCellAnchor>
    <xdr:from>
      <xdr:col>0</xdr:col>
      <xdr:colOff>0</xdr:colOff>
      <xdr:row>55</xdr:row>
      <xdr:rowOff>170089</xdr:rowOff>
    </xdr:from>
    <xdr:to>
      <xdr:col>8</xdr:col>
      <xdr:colOff>391429</xdr:colOff>
      <xdr:row>73</xdr:row>
      <xdr:rowOff>156482</xdr:rowOff>
    </xdr:to>
    <xdr:grpSp>
      <xdr:nvGrpSpPr>
        <xdr:cNvPr id="9" name="Group 8"/>
        <xdr:cNvGrpSpPr/>
      </xdr:nvGrpSpPr>
      <xdr:grpSpPr>
        <a:xfrm>
          <a:off x="0" y="10999281"/>
          <a:ext cx="5256506" cy="3415393"/>
          <a:chOff x="0" y="10996839"/>
          <a:chExt cx="5280929" cy="3415393"/>
        </a:xfrm>
      </xdr:grpSpPr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0996839"/>
            <a:ext cx="5280929" cy="3415393"/>
          </a:xfrm>
          <a:prstGeom prst="rect">
            <a:avLst/>
          </a:prstGeom>
        </xdr:spPr>
      </xdr:pic>
      <xdr:cxnSp macro="">
        <xdr:nvCxnSpPr>
          <xdr:cNvPr id="69" name="Straight Connector 68"/>
          <xdr:cNvCxnSpPr/>
        </xdr:nvCxnSpPr>
        <xdr:spPr>
          <a:xfrm rot="5400000">
            <a:off x="1910023" y="12296623"/>
            <a:ext cx="0" cy="2407864"/>
          </a:xfrm>
          <a:prstGeom prst="line">
            <a:avLst/>
          </a:prstGeom>
          <a:ln w="2222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Straight Connector 69"/>
          <xdr:cNvCxnSpPr/>
        </xdr:nvCxnSpPr>
        <xdr:spPr>
          <a:xfrm rot="5400000">
            <a:off x="3481573" y="13338475"/>
            <a:ext cx="0" cy="718765"/>
          </a:xfrm>
          <a:prstGeom prst="line">
            <a:avLst/>
          </a:prstGeom>
          <a:ln w="22225">
            <a:solidFill>
              <a:srgbClr val="FFFF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Straight Connector 70"/>
          <xdr:cNvCxnSpPr/>
        </xdr:nvCxnSpPr>
        <xdr:spPr>
          <a:xfrm rot="5400000">
            <a:off x="3434767" y="11869704"/>
            <a:ext cx="0" cy="790642"/>
          </a:xfrm>
          <a:prstGeom prst="line">
            <a:avLst/>
          </a:prstGeom>
          <a:ln w="22225">
            <a:solidFill>
              <a:srgbClr val="FFFF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2" name="TextBox 71"/>
          <xdr:cNvSpPr txBox="1"/>
        </xdr:nvSpPr>
        <xdr:spPr>
          <a:xfrm>
            <a:off x="1596097" y="13486946"/>
            <a:ext cx="529769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solidFill>
                  <a:srgbClr val="FFFF00"/>
                </a:solidFill>
                <a:latin typeface="ISOCPEUR" panose="020B0604020202020204" pitchFamily="34" charset="0"/>
                <a:cs typeface="Arial" panose="020B0604020202020204" pitchFamily="34" charset="0"/>
              </a:rPr>
              <a:t>43,5</a:t>
            </a:r>
          </a:p>
        </xdr:txBody>
      </xdr:sp>
      <xdr:sp macro="" textlink="">
        <xdr:nvSpPr>
          <xdr:cNvPr id="73" name="TextBox 72"/>
          <xdr:cNvSpPr txBox="1"/>
        </xdr:nvSpPr>
        <xdr:spPr>
          <a:xfrm>
            <a:off x="3212572" y="13745482"/>
            <a:ext cx="529769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solidFill>
                  <a:srgbClr val="FFFF00"/>
                </a:solidFill>
                <a:latin typeface="ISOCPEUR" panose="020B0604020202020204" pitchFamily="34" charset="0"/>
                <a:cs typeface="Arial" panose="020B0604020202020204" pitchFamily="34" charset="0"/>
              </a:rPr>
              <a:t>12,5</a:t>
            </a:r>
          </a:p>
        </xdr:txBody>
      </xdr:sp>
      <xdr:sp macro="" textlink="">
        <xdr:nvSpPr>
          <xdr:cNvPr id="75" name="TextBox 74"/>
          <xdr:cNvSpPr txBox="1"/>
        </xdr:nvSpPr>
        <xdr:spPr>
          <a:xfrm>
            <a:off x="3242456" y="11958865"/>
            <a:ext cx="529769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solidFill>
                  <a:srgbClr val="FFFF00"/>
                </a:solidFill>
                <a:latin typeface="ISOCPEUR" panose="020B0604020202020204" pitchFamily="34" charset="0"/>
                <a:cs typeface="Arial" panose="020B0604020202020204" pitchFamily="34" charset="0"/>
              </a:rPr>
              <a:t>13,0</a:t>
            </a:r>
          </a:p>
        </xdr:txBody>
      </xdr:sp>
      <xdr:sp macro="" textlink="">
        <xdr:nvSpPr>
          <xdr:cNvPr id="117" name="TextBox 116"/>
          <xdr:cNvSpPr txBox="1"/>
        </xdr:nvSpPr>
        <xdr:spPr>
          <a:xfrm>
            <a:off x="436562" y="13596938"/>
            <a:ext cx="1008063" cy="266700"/>
          </a:xfrm>
          <a:prstGeom prst="rect">
            <a:avLst/>
          </a:prstGeom>
          <a:noFill/>
          <a:ln w="9525" cmpd="sng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solidFill>
                  <a:srgbClr val="FFFF00"/>
                </a:solidFill>
                <a:latin typeface="ISOCPEUR" panose="020B0604020202020204" pitchFamily="34" charset="0"/>
                <a:cs typeface="Arial" panose="020B0604020202020204" pitchFamily="34" charset="0"/>
              </a:rPr>
              <a:t>STAVKA 1.</a:t>
            </a:r>
          </a:p>
        </xdr:txBody>
      </xdr:sp>
      <xdr:sp macro="" textlink="">
        <xdr:nvSpPr>
          <xdr:cNvPr id="118" name="TextBox 117"/>
          <xdr:cNvSpPr txBox="1"/>
        </xdr:nvSpPr>
        <xdr:spPr>
          <a:xfrm>
            <a:off x="2857500" y="11687402"/>
            <a:ext cx="1087438" cy="266700"/>
          </a:xfrm>
          <a:prstGeom prst="rect">
            <a:avLst/>
          </a:prstGeom>
          <a:noFill/>
          <a:ln w="9525" cmpd="sng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solidFill>
                  <a:srgbClr val="FFFF00"/>
                </a:solidFill>
                <a:latin typeface="ISOCPEUR" panose="020B0604020202020204" pitchFamily="34" charset="0"/>
                <a:cs typeface="Arial" panose="020B0604020202020204" pitchFamily="34" charset="0"/>
              </a:rPr>
              <a:t>STAVKA 2.</a:t>
            </a:r>
          </a:p>
        </xdr:txBody>
      </xdr:sp>
      <xdr:sp macro="" textlink="">
        <xdr:nvSpPr>
          <xdr:cNvPr id="119" name="TextBox 118"/>
          <xdr:cNvSpPr txBox="1"/>
        </xdr:nvSpPr>
        <xdr:spPr>
          <a:xfrm>
            <a:off x="3786188" y="13782901"/>
            <a:ext cx="1087438" cy="266700"/>
          </a:xfrm>
          <a:prstGeom prst="rect">
            <a:avLst/>
          </a:prstGeom>
          <a:noFill/>
          <a:ln w="9525" cmpd="sng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solidFill>
                  <a:srgbClr val="FFFF00"/>
                </a:solidFill>
                <a:latin typeface="ISOCPEUR" panose="020B0604020202020204" pitchFamily="34" charset="0"/>
                <a:cs typeface="Arial" panose="020B0604020202020204" pitchFamily="34" charset="0"/>
              </a:rPr>
              <a:t>STAVKA 2.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34925</xdr:rowOff>
    </xdr:from>
    <xdr:to>
      <xdr:col>7</xdr:col>
      <xdr:colOff>549910</xdr:colOff>
      <xdr:row>17</xdr:row>
      <xdr:rowOff>89898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0" y="463550"/>
          <a:ext cx="216916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32525</xdr:rowOff>
    </xdr:from>
    <xdr:to>
      <xdr:col>3</xdr:col>
      <xdr:colOff>359410</xdr:colOff>
      <xdr:row>17</xdr:row>
      <xdr:rowOff>87498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150"/>
          <a:ext cx="216916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14250</xdr:rowOff>
    </xdr:from>
    <xdr:to>
      <xdr:col>3</xdr:col>
      <xdr:colOff>365125</xdr:colOff>
      <xdr:row>82</xdr:row>
      <xdr:rowOff>88394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78384" y="13203759"/>
          <a:ext cx="2931644" cy="2174875"/>
        </a:xfrm>
        <a:prstGeom prst="rect">
          <a:avLst/>
        </a:prstGeom>
      </xdr:spPr>
    </xdr:pic>
    <xdr:clientData/>
  </xdr:twoCellAnchor>
  <xdr:twoCellAnchor editAs="oneCell">
    <xdr:from>
      <xdr:col>5</xdr:col>
      <xdr:colOff>5500</xdr:colOff>
      <xdr:row>53</xdr:row>
      <xdr:rowOff>129325</xdr:rowOff>
    </xdr:from>
    <xdr:to>
      <xdr:col>8</xdr:col>
      <xdr:colOff>371260</xdr:colOff>
      <xdr:row>69</xdr:row>
      <xdr:rowOff>7405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750" y="10273450"/>
          <a:ext cx="2175510" cy="292608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36</xdr:row>
      <xdr:rowOff>6146</xdr:rowOff>
    </xdr:from>
    <xdr:to>
      <xdr:col>8</xdr:col>
      <xdr:colOff>473431</xdr:colOff>
      <xdr:row>51</xdr:row>
      <xdr:rowOff>142875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1" y="6911771"/>
          <a:ext cx="2219680" cy="2994229"/>
        </a:xfrm>
        <a:prstGeom prst="rect">
          <a:avLst/>
        </a:prstGeom>
      </xdr:spPr>
    </xdr:pic>
    <xdr:clientData/>
  </xdr:twoCellAnchor>
  <xdr:twoCellAnchor editAs="oneCell">
    <xdr:from>
      <xdr:col>5</xdr:col>
      <xdr:colOff>29275</xdr:colOff>
      <xdr:row>19</xdr:row>
      <xdr:rowOff>3875</xdr:rowOff>
    </xdr:from>
    <xdr:to>
      <xdr:col>8</xdr:col>
      <xdr:colOff>470997</xdr:colOff>
      <xdr:row>34</xdr:row>
      <xdr:rowOff>161018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525" y="3671000"/>
          <a:ext cx="2251472" cy="30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11000</xdr:rowOff>
    </xdr:from>
    <xdr:to>
      <xdr:col>4</xdr:col>
      <xdr:colOff>222250</xdr:colOff>
      <xdr:row>64</xdr:row>
      <xdr:rowOff>101929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45625"/>
          <a:ext cx="2635250" cy="19959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2250</xdr:rowOff>
    </xdr:from>
    <xdr:to>
      <xdr:col>4</xdr:col>
      <xdr:colOff>555456</xdr:colOff>
      <xdr:row>30</xdr:row>
      <xdr:rowOff>145143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9375"/>
          <a:ext cx="2968456" cy="2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109415</xdr:rowOff>
    </xdr:from>
    <xdr:to>
      <xdr:col>4</xdr:col>
      <xdr:colOff>539750</xdr:colOff>
      <xdr:row>45</xdr:row>
      <xdr:rowOff>63500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43540"/>
          <a:ext cx="2952750" cy="2240085"/>
        </a:xfrm>
        <a:prstGeom prst="rect">
          <a:avLst/>
        </a:prstGeom>
      </xdr:spPr>
    </xdr:pic>
    <xdr:clientData/>
  </xdr:twoCellAnchor>
  <xdr:twoCellAnchor editAs="oneCell">
    <xdr:from>
      <xdr:col>4</xdr:col>
      <xdr:colOff>206375</xdr:colOff>
      <xdr:row>72</xdr:row>
      <xdr:rowOff>63500</xdr:rowOff>
    </xdr:from>
    <xdr:to>
      <xdr:col>8</xdr:col>
      <xdr:colOff>285749</xdr:colOff>
      <xdr:row>80</xdr:row>
      <xdr:rowOff>182473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13827125"/>
          <a:ext cx="2492374" cy="16429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13</xdr:row>
      <xdr:rowOff>152399</xdr:rowOff>
    </xdr:from>
    <xdr:to>
      <xdr:col>3</xdr:col>
      <xdr:colOff>19050</xdr:colOff>
      <xdr:row>17</xdr:row>
      <xdr:rowOff>182399</xdr:rowOff>
    </xdr:to>
    <xdr:cxnSp macro="">
      <xdr:nvCxnSpPr>
        <xdr:cNvPr id="2" name="Straight Connector 1"/>
        <xdr:cNvCxnSpPr/>
      </xdr:nvCxnSpPr>
      <xdr:spPr>
        <a:xfrm>
          <a:off x="1847850" y="2705099"/>
          <a:ext cx="0" cy="7920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587375</xdr:colOff>
      <xdr:row>8</xdr:row>
      <xdr:rowOff>101599</xdr:rowOff>
    </xdr:from>
    <xdr:to>
      <xdr:col>5</xdr:col>
      <xdr:colOff>587375</xdr:colOff>
      <xdr:row>17</xdr:row>
      <xdr:rowOff>187099</xdr:rowOff>
    </xdr:to>
    <xdr:cxnSp macro="">
      <xdr:nvCxnSpPr>
        <xdr:cNvPr id="3" name="Straight Connector 2"/>
        <xdr:cNvCxnSpPr/>
      </xdr:nvCxnSpPr>
      <xdr:spPr>
        <a:xfrm>
          <a:off x="3635375" y="1701799"/>
          <a:ext cx="0" cy="18000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11339</xdr:colOff>
      <xdr:row>17</xdr:row>
      <xdr:rowOff>173038</xdr:rowOff>
    </xdr:from>
    <xdr:to>
      <xdr:col>5</xdr:col>
      <xdr:colOff>592139</xdr:colOff>
      <xdr:row>17</xdr:row>
      <xdr:rowOff>173038</xdr:rowOff>
    </xdr:to>
    <xdr:cxnSp macro="">
      <xdr:nvCxnSpPr>
        <xdr:cNvPr id="4" name="Straight Connector 3"/>
        <xdr:cNvCxnSpPr/>
      </xdr:nvCxnSpPr>
      <xdr:spPr>
        <a:xfrm rot="5400000">
          <a:off x="2740139" y="2587738"/>
          <a:ext cx="0" cy="18000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225944</xdr:colOff>
      <xdr:row>8</xdr:row>
      <xdr:rowOff>94876</xdr:rowOff>
    </xdr:from>
    <xdr:to>
      <xdr:col>3</xdr:col>
      <xdr:colOff>25066</xdr:colOff>
      <xdr:row>13</xdr:row>
      <xdr:rowOff>165435</xdr:rowOff>
    </xdr:to>
    <xdr:cxnSp macro="">
      <xdr:nvCxnSpPr>
        <xdr:cNvPr id="6" name="Straight Connector 5"/>
        <xdr:cNvCxnSpPr/>
      </xdr:nvCxnSpPr>
      <xdr:spPr>
        <a:xfrm>
          <a:off x="837549" y="1809376"/>
          <a:ext cx="1022333" cy="103308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438026</xdr:colOff>
      <xdr:row>8</xdr:row>
      <xdr:rowOff>166574</xdr:rowOff>
    </xdr:from>
    <xdr:to>
      <xdr:col>6</xdr:col>
      <xdr:colOff>8426</xdr:colOff>
      <xdr:row>8</xdr:row>
      <xdr:rowOff>166574</xdr:rowOff>
    </xdr:to>
    <xdr:cxnSp macro="">
      <xdr:nvCxnSpPr>
        <xdr:cNvPr id="7" name="Straight Connector 6"/>
        <xdr:cNvCxnSpPr/>
      </xdr:nvCxnSpPr>
      <xdr:spPr>
        <a:xfrm rot="2700000">
          <a:off x="3576026" y="1676774"/>
          <a:ext cx="0" cy="1800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220790</xdr:colOff>
      <xdr:row>8</xdr:row>
      <xdr:rowOff>101737</xdr:rowOff>
    </xdr:from>
    <xdr:to>
      <xdr:col>1</xdr:col>
      <xdr:colOff>400790</xdr:colOff>
      <xdr:row>8</xdr:row>
      <xdr:rowOff>101737</xdr:rowOff>
    </xdr:to>
    <xdr:cxnSp macro="">
      <xdr:nvCxnSpPr>
        <xdr:cNvPr id="9" name="Straight Connector 8"/>
        <xdr:cNvCxnSpPr/>
      </xdr:nvCxnSpPr>
      <xdr:spPr>
        <a:xfrm rot="5400000">
          <a:off x="922395" y="1726237"/>
          <a:ext cx="0" cy="1800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317500</xdr:colOff>
      <xdr:row>14</xdr:row>
      <xdr:rowOff>123372</xdr:rowOff>
    </xdr:from>
    <xdr:to>
      <xdr:col>3</xdr:col>
      <xdr:colOff>171450</xdr:colOff>
      <xdr:row>16</xdr:row>
      <xdr:rowOff>9072</xdr:rowOff>
    </xdr:to>
    <xdr:sp macro="" textlink="">
      <xdr:nvSpPr>
        <xdr:cNvPr id="13" name="TextBox 12"/>
        <xdr:cNvSpPr txBox="1"/>
      </xdr:nvSpPr>
      <xdr:spPr>
        <a:xfrm>
          <a:off x="1524000" y="2980872"/>
          <a:ext cx="4572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 i="1">
              <a:latin typeface="ISOCPEUR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twoCellAnchor>
  <xdr:twoCellAnchor>
    <xdr:from>
      <xdr:col>2</xdr:col>
      <xdr:colOff>14966</xdr:colOff>
      <xdr:row>9</xdr:row>
      <xdr:rowOff>137885</xdr:rowOff>
    </xdr:from>
    <xdr:to>
      <xdr:col>2</xdr:col>
      <xdr:colOff>472166</xdr:colOff>
      <xdr:row>11</xdr:row>
      <xdr:rowOff>23585</xdr:rowOff>
    </xdr:to>
    <xdr:sp macro="" textlink="">
      <xdr:nvSpPr>
        <xdr:cNvPr id="14" name="TextBox 13"/>
        <xdr:cNvSpPr txBox="1"/>
      </xdr:nvSpPr>
      <xdr:spPr>
        <a:xfrm>
          <a:off x="1221466" y="2042885"/>
          <a:ext cx="4572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 i="1">
              <a:latin typeface="ISOCPEUR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twoCellAnchor>
  <xdr:twoCellAnchor>
    <xdr:from>
      <xdr:col>1</xdr:col>
      <xdr:colOff>176893</xdr:colOff>
      <xdr:row>6</xdr:row>
      <xdr:rowOff>189593</xdr:rowOff>
    </xdr:from>
    <xdr:to>
      <xdr:col>1</xdr:col>
      <xdr:colOff>479879</xdr:colOff>
      <xdr:row>8</xdr:row>
      <xdr:rowOff>75293</xdr:rowOff>
    </xdr:to>
    <xdr:sp macro="" textlink="">
      <xdr:nvSpPr>
        <xdr:cNvPr id="16" name="TextBox 15"/>
        <xdr:cNvSpPr txBox="1"/>
      </xdr:nvSpPr>
      <xdr:spPr>
        <a:xfrm>
          <a:off x="786493" y="1408793"/>
          <a:ext cx="30298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 i="1">
              <a:latin typeface="ISOCPEUR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5</xdr:col>
      <xdr:colOff>243113</xdr:colOff>
      <xdr:row>9</xdr:row>
      <xdr:rowOff>0</xdr:rowOff>
    </xdr:from>
    <xdr:to>
      <xdr:col>5</xdr:col>
      <xdr:colOff>546099</xdr:colOff>
      <xdr:row>10</xdr:row>
      <xdr:rowOff>76200</xdr:rowOff>
    </xdr:to>
    <xdr:sp macro="" textlink="">
      <xdr:nvSpPr>
        <xdr:cNvPr id="17" name="TextBox 16"/>
        <xdr:cNvSpPr txBox="1"/>
      </xdr:nvSpPr>
      <xdr:spPr>
        <a:xfrm>
          <a:off x="3291113" y="1790700"/>
          <a:ext cx="30298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 i="1">
              <a:latin typeface="ISOCPEUR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5</xdr:col>
      <xdr:colOff>569684</xdr:colOff>
      <xdr:row>12</xdr:row>
      <xdr:rowOff>25400</xdr:rowOff>
    </xdr:from>
    <xdr:to>
      <xdr:col>6</xdr:col>
      <xdr:colOff>423634</xdr:colOff>
      <xdr:row>13</xdr:row>
      <xdr:rowOff>101600</xdr:rowOff>
    </xdr:to>
    <xdr:sp macro="" textlink="">
      <xdr:nvSpPr>
        <xdr:cNvPr id="18" name="TextBox 17"/>
        <xdr:cNvSpPr txBox="1"/>
      </xdr:nvSpPr>
      <xdr:spPr>
        <a:xfrm>
          <a:off x="3585934" y="2501900"/>
          <a:ext cx="4572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 i="1">
              <a:latin typeface="ISOCPEUR" panose="020B0604020202020204" pitchFamily="34" charset="0"/>
              <a:cs typeface="Arial" panose="020B0604020202020204" pitchFamily="34" charset="0"/>
            </a:rPr>
            <a:t>25</a:t>
          </a:r>
        </a:p>
      </xdr:txBody>
    </xdr:sp>
    <xdr:clientData/>
  </xdr:twoCellAnchor>
  <xdr:twoCellAnchor>
    <xdr:from>
      <xdr:col>4</xdr:col>
      <xdr:colOff>107950</xdr:colOff>
      <xdr:row>17</xdr:row>
      <xdr:rowOff>130629</xdr:rowOff>
    </xdr:from>
    <xdr:to>
      <xdr:col>4</xdr:col>
      <xdr:colOff>565150</xdr:colOff>
      <xdr:row>19</xdr:row>
      <xdr:rowOff>16329</xdr:rowOff>
    </xdr:to>
    <xdr:sp macro="" textlink="">
      <xdr:nvSpPr>
        <xdr:cNvPr id="19" name="TextBox 18"/>
        <xdr:cNvSpPr txBox="1"/>
      </xdr:nvSpPr>
      <xdr:spPr>
        <a:xfrm>
          <a:off x="2520950" y="3559629"/>
          <a:ext cx="4572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 i="1">
              <a:latin typeface="ISOCPEUR" panose="020B0604020202020204" pitchFamily="34" charset="0"/>
              <a:cs typeface="Arial" panose="020B0604020202020204" pitchFamily="34" charset="0"/>
            </a:rPr>
            <a:t>22</a:t>
          </a:r>
        </a:p>
      </xdr:txBody>
    </xdr:sp>
    <xdr:clientData/>
  </xdr:twoCellAnchor>
  <xdr:twoCellAnchor>
    <xdr:from>
      <xdr:col>0</xdr:col>
      <xdr:colOff>0</xdr:colOff>
      <xdr:row>28</xdr:row>
      <xdr:rowOff>34925</xdr:rowOff>
    </xdr:from>
    <xdr:to>
      <xdr:col>9</xdr:col>
      <xdr:colOff>598714</xdr:colOff>
      <xdr:row>44</xdr:row>
      <xdr:rowOff>189064</xdr:rowOff>
    </xdr:to>
    <xdr:grpSp>
      <xdr:nvGrpSpPr>
        <xdr:cNvPr id="36" name="Group 35"/>
        <xdr:cNvGrpSpPr/>
      </xdr:nvGrpSpPr>
      <xdr:grpSpPr>
        <a:xfrm>
          <a:off x="0" y="5654675"/>
          <a:ext cx="6085114" cy="3202139"/>
          <a:chOff x="0" y="5664200"/>
          <a:chExt cx="6085114" cy="3202139"/>
        </a:xfrm>
      </xdr:grpSpPr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676900"/>
            <a:ext cx="6085114" cy="3189439"/>
          </a:xfrm>
          <a:prstGeom prst="rect">
            <a:avLst/>
          </a:prstGeom>
        </xdr:spPr>
      </xdr:pic>
      <xdr:sp macro="" textlink="">
        <xdr:nvSpPr>
          <xdr:cNvPr id="5" name="Oval 4"/>
          <xdr:cNvSpPr/>
        </xdr:nvSpPr>
        <xdr:spPr>
          <a:xfrm>
            <a:off x="514350" y="7200900"/>
            <a:ext cx="95250" cy="9525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r-HR" sz="1100"/>
          </a:p>
        </xdr:txBody>
      </xdr:sp>
      <xdr:sp macro="" textlink="">
        <xdr:nvSpPr>
          <xdr:cNvPr id="20" name="Oval 19"/>
          <xdr:cNvSpPr/>
        </xdr:nvSpPr>
        <xdr:spPr>
          <a:xfrm>
            <a:off x="3676650" y="7975600"/>
            <a:ext cx="95250" cy="95250"/>
          </a:xfrm>
          <a:prstGeom prst="ellipse">
            <a:avLst/>
          </a:prstGeom>
          <a:solidFill>
            <a:srgbClr val="0070C0"/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r-HR" sz="1100"/>
          </a:p>
        </xdr:txBody>
      </xdr:sp>
      <xdr:cxnSp macro="">
        <xdr:nvCxnSpPr>
          <xdr:cNvPr id="10" name="Straight Connector 9"/>
          <xdr:cNvCxnSpPr/>
        </xdr:nvCxnSpPr>
        <xdr:spPr>
          <a:xfrm flipV="1">
            <a:off x="1701800" y="6616700"/>
            <a:ext cx="139700" cy="50800"/>
          </a:xfrm>
          <a:prstGeom prst="line">
            <a:avLst/>
          </a:prstGeom>
          <a:ln w="38100" cmpd="sng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flipV="1">
            <a:off x="2882900" y="6515100"/>
            <a:ext cx="146050" cy="4536"/>
          </a:xfrm>
          <a:prstGeom prst="line">
            <a:avLst/>
          </a:prstGeom>
          <a:ln w="38100" cmpd="sng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/>
          <xdr:cNvSpPr txBox="1"/>
        </xdr:nvSpPr>
        <xdr:spPr>
          <a:xfrm>
            <a:off x="2984500" y="5664200"/>
            <a:ext cx="28829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ZAMJENA</a:t>
            </a:r>
            <a:r>
              <a:rPr lang="hr-HR" sz="1400" b="1" i="1" baseline="0">
                <a:latin typeface="ISOCPEUR" panose="020B0604020202020204" pitchFamily="34" charset="0"/>
                <a:cs typeface="Arial" panose="020B0604020202020204" pitchFamily="34" charset="0"/>
              </a:rPr>
              <a:t> ŽLJEBA</a:t>
            </a:r>
            <a:endParaRPr lang="hr-HR" sz="1400" b="1" i="1">
              <a:latin typeface="ISOCPEUR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2990850" y="5892800"/>
            <a:ext cx="28829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POSTOJEĆA VERTIKALA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2997200" y="6127750"/>
            <a:ext cx="28829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NOVA VERTIKALA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3028950" y="6337300"/>
            <a:ext cx="29019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NOVI ISPUST (NA KROV</a:t>
            </a:r>
            <a:r>
              <a:rPr lang="hr-HR" sz="1400" b="1" i="1" baseline="0">
                <a:latin typeface="ISOCPEUR" panose="020B0604020202020204" pitchFamily="34" charset="0"/>
                <a:cs typeface="Arial" panose="020B0604020202020204" pitchFamily="34" charset="0"/>
              </a:rPr>
              <a:t> </a:t>
            </a:r>
            <a:r>
              <a:rPr lang="hr-HR" sz="1400" b="1" i="1">
                <a:latin typeface="ISOCPEUR" panose="020B0604020202020204" pitchFamily="34" charset="0"/>
                <a:cs typeface="Arial" panose="020B0604020202020204" pitchFamily="34" charset="0"/>
              </a:rPr>
              <a:t>NADSTREŠ.)</a:t>
            </a:r>
          </a:p>
        </xdr:txBody>
      </xdr:sp>
      <xdr:cxnSp macro="">
        <xdr:nvCxnSpPr>
          <xdr:cNvPr id="28" name="Straight Connector 27"/>
          <xdr:cNvCxnSpPr/>
        </xdr:nvCxnSpPr>
        <xdr:spPr>
          <a:xfrm flipV="1">
            <a:off x="2851150" y="5833836"/>
            <a:ext cx="146050" cy="4536"/>
          </a:xfrm>
          <a:prstGeom prst="line">
            <a:avLst/>
          </a:prstGeom>
          <a:ln w="381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Oval 28"/>
          <xdr:cNvSpPr/>
        </xdr:nvSpPr>
        <xdr:spPr>
          <a:xfrm>
            <a:off x="2876550" y="6011636"/>
            <a:ext cx="95250" cy="9525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r-HR" sz="1100"/>
          </a:p>
        </xdr:txBody>
      </xdr:sp>
      <xdr:sp macro="" textlink="">
        <xdr:nvSpPr>
          <xdr:cNvPr id="30" name="Oval 29"/>
          <xdr:cNvSpPr/>
        </xdr:nvSpPr>
        <xdr:spPr>
          <a:xfrm>
            <a:off x="2882900" y="6252936"/>
            <a:ext cx="95250" cy="95250"/>
          </a:xfrm>
          <a:prstGeom prst="ellipse">
            <a:avLst/>
          </a:prstGeom>
          <a:solidFill>
            <a:srgbClr val="0070C0"/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r-HR" sz="1100"/>
          </a:p>
        </xdr:txBody>
      </xdr:sp>
      <xdr:cxnSp macro="">
        <xdr:nvCxnSpPr>
          <xdr:cNvPr id="31" name="Straight Connector 30"/>
          <xdr:cNvCxnSpPr/>
        </xdr:nvCxnSpPr>
        <xdr:spPr>
          <a:xfrm flipV="1">
            <a:off x="3833813" y="6867525"/>
            <a:ext cx="80962" cy="10810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zoomScale="90" zoomScaleNormal="90" zoomScaleSheetLayoutView="70" workbookViewId="0">
      <selection activeCell="A2" sqref="A2:F2"/>
    </sheetView>
  </sheetViews>
  <sheetFormatPr defaultRowHeight="15" x14ac:dyDescent="0.25"/>
  <cols>
    <col min="1" max="1" width="6" customWidth="1"/>
    <col min="2" max="2" width="53.42578125" customWidth="1"/>
    <col min="3" max="3" width="6.42578125" customWidth="1"/>
    <col min="4" max="4" width="7.28515625" customWidth="1"/>
    <col min="5" max="5" width="9.85546875" customWidth="1"/>
    <col min="6" max="6" width="14.42578125" customWidth="1"/>
  </cols>
  <sheetData>
    <row r="1" spans="1:6" x14ac:dyDescent="0.25">
      <c r="A1" s="51" t="s">
        <v>16</v>
      </c>
      <c r="B1" s="51"/>
      <c r="C1" s="51"/>
      <c r="D1" s="51"/>
      <c r="E1" s="51"/>
      <c r="F1" s="51"/>
    </row>
    <row r="2" spans="1:6" s="5" customFormat="1" ht="25.5" customHeight="1" x14ac:dyDescent="0.25">
      <c r="A2" s="54" t="s">
        <v>21</v>
      </c>
      <c r="B2" s="55"/>
      <c r="C2" s="55"/>
      <c r="D2" s="55"/>
      <c r="E2" s="55"/>
      <c r="F2" s="56"/>
    </row>
    <row r="3" spans="1:6" ht="151.5" customHeight="1" x14ac:dyDescent="0.25">
      <c r="A3" s="52" t="s">
        <v>20</v>
      </c>
      <c r="B3" s="53"/>
      <c r="C3" s="53"/>
      <c r="D3" s="53"/>
      <c r="E3" s="53"/>
      <c r="F3" s="53"/>
    </row>
    <row r="4" spans="1:6" ht="45" x14ac:dyDescent="0.25">
      <c r="A4" s="1" t="s">
        <v>17</v>
      </c>
      <c r="B4" s="1" t="s">
        <v>0</v>
      </c>
      <c r="C4" s="1" t="s">
        <v>18</v>
      </c>
      <c r="D4" s="2" t="s">
        <v>1</v>
      </c>
      <c r="E4" s="1" t="s">
        <v>2</v>
      </c>
      <c r="F4" s="1" t="s">
        <v>3</v>
      </c>
    </row>
    <row r="5" spans="1:6" s="5" customFormat="1" x14ac:dyDescent="0.25">
      <c r="A5" s="57" t="s">
        <v>38</v>
      </c>
      <c r="B5" s="58"/>
      <c r="C5" s="58"/>
      <c r="D5" s="58"/>
      <c r="E5" s="58"/>
      <c r="F5" s="59"/>
    </row>
    <row r="6" spans="1:6" s="5" customFormat="1" ht="32.25" customHeight="1" x14ac:dyDescent="0.25">
      <c r="A6" s="60" t="s">
        <v>22</v>
      </c>
      <c r="B6" s="61"/>
      <c r="C6" s="61"/>
      <c r="D6" s="61"/>
      <c r="E6" s="61"/>
      <c r="F6" s="62"/>
    </row>
    <row r="7" spans="1:6" s="5" customFormat="1" ht="30" x14ac:dyDescent="0.25">
      <c r="A7" s="21" t="s">
        <v>4</v>
      </c>
      <c r="B7" s="22" t="s">
        <v>51</v>
      </c>
      <c r="C7" s="23"/>
      <c r="D7" s="24"/>
      <c r="E7" s="25"/>
      <c r="F7" s="26"/>
    </row>
    <row r="8" spans="1:6" s="5" customFormat="1" x14ac:dyDescent="0.25">
      <c r="A8" s="4"/>
      <c r="B8" s="19" t="s">
        <v>29</v>
      </c>
      <c r="C8" s="27"/>
      <c r="D8" s="28"/>
      <c r="E8" s="29"/>
      <c r="F8" s="30"/>
    </row>
    <row r="9" spans="1:6" s="5" customFormat="1" ht="30" x14ac:dyDescent="0.25">
      <c r="A9" s="4"/>
      <c r="B9" s="19" t="s">
        <v>53</v>
      </c>
      <c r="C9" s="27"/>
      <c r="D9" s="28"/>
      <c r="E9" s="29"/>
      <c r="F9" s="30"/>
    </row>
    <row r="10" spans="1:6" s="5" customFormat="1" x14ac:dyDescent="0.25">
      <c r="A10" s="4"/>
      <c r="B10" s="31" t="s">
        <v>57</v>
      </c>
      <c r="C10" s="27"/>
      <c r="D10" s="28"/>
      <c r="E10" s="29"/>
      <c r="F10" s="30"/>
    </row>
    <row r="11" spans="1:6" s="5" customFormat="1" x14ac:dyDescent="0.25">
      <c r="A11" s="4"/>
      <c r="B11" s="31" t="s">
        <v>58</v>
      </c>
      <c r="C11" s="27"/>
      <c r="D11" s="28"/>
      <c r="E11" s="29"/>
      <c r="F11" s="30"/>
    </row>
    <row r="12" spans="1:6" s="5" customFormat="1" x14ac:dyDescent="0.25">
      <c r="A12" s="4"/>
      <c r="B12" s="46" t="s">
        <v>52</v>
      </c>
      <c r="C12" s="27"/>
      <c r="D12" s="28"/>
      <c r="E12" s="29"/>
      <c r="F12" s="30"/>
    </row>
    <row r="13" spans="1:6" s="5" customFormat="1" x14ac:dyDescent="0.25">
      <c r="A13" s="4"/>
      <c r="B13" s="31" t="s">
        <v>59</v>
      </c>
      <c r="C13" s="27"/>
      <c r="D13" s="28"/>
      <c r="E13" s="29"/>
      <c r="F13" s="30"/>
    </row>
    <row r="14" spans="1:6" s="5" customFormat="1" x14ac:dyDescent="0.25">
      <c r="A14" s="4"/>
      <c r="B14" s="46" t="s">
        <v>54</v>
      </c>
      <c r="C14" s="27"/>
      <c r="D14" s="28"/>
      <c r="E14" s="29"/>
      <c r="F14" s="30"/>
    </row>
    <row r="15" spans="1:6" s="5" customFormat="1" ht="60" x14ac:dyDescent="0.25">
      <c r="A15" s="4"/>
      <c r="B15" s="31" t="s">
        <v>73</v>
      </c>
      <c r="C15" s="27"/>
      <c r="D15" s="28"/>
      <c r="E15" s="29"/>
      <c r="F15" s="30"/>
    </row>
    <row r="16" spans="1:6" s="5" customFormat="1" ht="45" x14ac:dyDescent="0.25">
      <c r="A16" s="4"/>
      <c r="B16" s="31" t="s">
        <v>60</v>
      </c>
      <c r="C16" s="27"/>
      <c r="D16" s="28"/>
      <c r="E16" s="29"/>
      <c r="F16" s="30"/>
    </row>
    <row r="17" spans="1:6" s="5" customFormat="1" ht="30" x14ac:dyDescent="0.25">
      <c r="A17" s="4"/>
      <c r="B17" s="31" t="s">
        <v>64</v>
      </c>
      <c r="C17" s="27"/>
      <c r="D17" s="28"/>
      <c r="E17" s="29"/>
      <c r="F17" s="30"/>
    </row>
    <row r="18" spans="1:6" s="5" customFormat="1" ht="30" x14ac:dyDescent="0.25">
      <c r="A18" s="4"/>
      <c r="B18" s="39" t="s">
        <v>45</v>
      </c>
      <c r="C18" s="27"/>
      <c r="D18" s="28"/>
      <c r="E18" s="29"/>
      <c r="F18" s="30"/>
    </row>
    <row r="19" spans="1:6" s="5" customFormat="1" ht="45" x14ac:dyDescent="0.25">
      <c r="A19" s="4"/>
      <c r="B19" s="17" t="s">
        <v>34</v>
      </c>
      <c r="C19" s="27"/>
      <c r="D19" s="28"/>
      <c r="E19" s="29"/>
      <c r="F19" s="30"/>
    </row>
    <row r="20" spans="1:6" s="5" customFormat="1" ht="45" x14ac:dyDescent="0.25">
      <c r="A20" s="4"/>
      <c r="B20" s="17" t="s">
        <v>23</v>
      </c>
      <c r="C20" s="27"/>
      <c r="D20" s="28"/>
      <c r="E20" s="29"/>
      <c r="F20" s="30"/>
    </row>
    <row r="21" spans="1:6" s="5" customFormat="1" x14ac:dyDescent="0.25">
      <c r="A21" s="32"/>
      <c r="B21" s="18" t="s">
        <v>24</v>
      </c>
      <c r="C21" s="33" t="s">
        <v>28</v>
      </c>
      <c r="D21" s="16">
        <v>43.5</v>
      </c>
      <c r="E21" s="11">
        <v>0</v>
      </c>
      <c r="F21" s="34">
        <f>E21*D21</f>
        <v>0</v>
      </c>
    </row>
    <row r="22" spans="1:6" s="5" customFormat="1" ht="45" x14ac:dyDescent="0.25">
      <c r="A22" s="21" t="s">
        <v>5</v>
      </c>
      <c r="B22" s="22" t="s">
        <v>55</v>
      </c>
      <c r="C22" s="23"/>
      <c r="D22" s="24"/>
      <c r="E22" s="25"/>
      <c r="F22" s="26"/>
    </row>
    <row r="23" spans="1:6" s="5" customFormat="1" x14ac:dyDescent="0.25">
      <c r="A23" s="4"/>
      <c r="B23" s="19" t="s">
        <v>29</v>
      </c>
      <c r="C23" s="27"/>
      <c r="D23" s="28"/>
      <c r="E23" s="29"/>
      <c r="F23" s="30"/>
    </row>
    <row r="24" spans="1:6" s="5" customFormat="1" ht="15.75" customHeight="1" x14ac:dyDescent="0.25">
      <c r="A24" s="4"/>
      <c r="B24" s="19" t="s">
        <v>53</v>
      </c>
      <c r="C24" s="27"/>
      <c r="D24" s="28"/>
      <c r="E24" s="29"/>
      <c r="F24" s="30"/>
    </row>
    <row r="25" spans="1:6" s="5" customFormat="1" x14ac:dyDescent="0.25">
      <c r="A25" s="4"/>
      <c r="B25" s="31" t="s">
        <v>30</v>
      </c>
      <c r="C25" s="27"/>
      <c r="D25" s="28"/>
      <c r="E25" s="29"/>
      <c r="F25" s="30"/>
    </row>
    <row r="26" spans="1:6" s="5" customFormat="1" x14ac:dyDescent="0.25">
      <c r="A26" s="4"/>
      <c r="B26" s="31" t="s">
        <v>31</v>
      </c>
      <c r="C26" s="27"/>
      <c r="D26" s="28"/>
      <c r="E26" s="29"/>
      <c r="F26" s="30"/>
    </row>
    <row r="27" spans="1:6" s="5" customFormat="1" x14ac:dyDescent="0.25">
      <c r="A27" s="4"/>
      <c r="B27" s="31" t="s">
        <v>32</v>
      </c>
      <c r="C27" s="27"/>
      <c r="D27" s="28"/>
      <c r="E27" s="29"/>
      <c r="F27" s="30"/>
    </row>
    <row r="28" spans="1:6" s="5" customFormat="1" x14ac:dyDescent="0.25">
      <c r="A28" s="4"/>
      <c r="B28" s="19" t="s">
        <v>56</v>
      </c>
      <c r="C28" s="27"/>
      <c r="D28" s="28"/>
      <c r="E28" s="29"/>
      <c r="F28" s="30"/>
    </row>
    <row r="29" spans="1:6" s="5" customFormat="1" ht="60" x14ac:dyDescent="0.25">
      <c r="A29" s="4"/>
      <c r="B29" s="31" t="s">
        <v>33</v>
      </c>
      <c r="C29" s="27"/>
      <c r="D29" s="28"/>
      <c r="E29" s="29"/>
      <c r="F29" s="30"/>
    </row>
    <row r="30" spans="1:6" s="5" customFormat="1" ht="90" x14ac:dyDescent="0.25">
      <c r="A30" s="4"/>
      <c r="B30" s="31" t="s">
        <v>61</v>
      </c>
      <c r="C30" s="27"/>
      <c r="D30" s="28"/>
      <c r="E30" s="29"/>
      <c r="F30" s="30"/>
    </row>
    <row r="31" spans="1:6" s="5" customFormat="1" ht="45" x14ac:dyDescent="0.25">
      <c r="A31" s="4"/>
      <c r="B31" s="31" t="s">
        <v>62</v>
      </c>
      <c r="C31" s="27"/>
      <c r="D31" s="28"/>
      <c r="E31" s="29"/>
      <c r="F31" s="30"/>
    </row>
    <row r="32" spans="1:6" s="5" customFormat="1" ht="30" x14ac:dyDescent="0.25">
      <c r="A32" s="4"/>
      <c r="B32" s="31" t="s">
        <v>63</v>
      </c>
      <c r="C32" s="27"/>
      <c r="D32" s="28"/>
      <c r="E32" s="29"/>
      <c r="F32" s="30"/>
    </row>
    <row r="33" spans="1:6" s="5" customFormat="1" ht="30" x14ac:dyDescent="0.25">
      <c r="A33" s="4"/>
      <c r="B33" s="31" t="s">
        <v>64</v>
      </c>
      <c r="C33" s="27"/>
      <c r="D33" s="28"/>
      <c r="E33" s="29"/>
      <c r="F33" s="30"/>
    </row>
    <row r="34" spans="1:6" s="5" customFormat="1" ht="30" x14ac:dyDescent="0.25">
      <c r="A34" s="4"/>
      <c r="B34" s="31" t="s">
        <v>42</v>
      </c>
      <c r="C34" s="27"/>
      <c r="D34" s="28"/>
      <c r="E34" s="29"/>
      <c r="F34" s="30"/>
    </row>
    <row r="35" spans="1:6" s="5" customFormat="1" ht="45" x14ac:dyDescent="0.25">
      <c r="A35" s="4"/>
      <c r="B35" s="17" t="s">
        <v>34</v>
      </c>
      <c r="C35" s="27"/>
      <c r="D35" s="28"/>
      <c r="E35" s="29"/>
      <c r="F35" s="30"/>
    </row>
    <row r="36" spans="1:6" s="5" customFormat="1" ht="45" x14ac:dyDescent="0.25">
      <c r="A36" s="4"/>
      <c r="B36" s="17" t="s">
        <v>23</v>
      </c>
      <c r="C36" s="27"/>
      <c r="D36" s="28"/>
      <c r="E36" s="29"/>
      <c r="F36" s="30"/>
    </row>
    <row r="37" spans="1:6" s="5" customFormat="1" x14ac:dyDescent="0.25">
      <c r="A37" s="4"/>
      <c r="B37" s="40" t="s">
        <v>24</v>
      </c>
      <c r="C37" s="27" t="s">
        <v>28</v>
      </c>
      <c r="D37" s="28">
        <v>25.5</v>
      </c>
      <c r="E37" s="29">
        <v>0</v>
      </c>
      <c r="F37" s="30">
        <f>E37*D37</f>
        <v>0</v>
      </c>
    </row>
    <row r="38" spans="1:6" s="5" customFormat="1" x14ac:dyDescent="0.25">
      <c r="A38" s="57" t="s">
        <v>39</v>
      </c>
      <c r="B38" s="58"/>
      <c r="C38" s="58"/>
      <c r="D38" s="58"/>
      <c r="E38" s="58"/>
      <c r="F38" s="59"/>
    </row>
    <row r="39" spans="1:6" s="5" customFormat="1" ht="32.25" customHeight="1" x14ac:dyDescent="0.25">
      <c r="A39" s="60" t="s">
        <v>46</v>
      </c>
      <c r="B39" s="61"/>
      <c r="C39" s="61"/>
      <c r="D39" s="61"/>
      <c r="E39" s="61"/>
      <c r="F39" s="62"/>
    </row>
    <row r="40" spans="1:6" ht="105" x14ac:dyDescent="0.25">
      <c r="A40" s="4" t="s">
        <v>4</v>
      </c>
      <c r="B40" s="41" t="s">
        <v>71</v>
      </c>
      <c r="C40" s="44" t="s">
        <v>50</v>
      </c>
      <c r="D40" s="42">
        <v>1</v>
      </c>
      <c r="E40" s="42">
        <v>0</v>
      </c>
      <c r="F40" s="34">
        <f>E40*D40</f>
        <v>0</v>
      </c>
    </row>
    <row r="41" spans="1:6" s="5" customFormat="1" ht="30" x14ac:dyDescent="0.25">
      <c r="A41" s="21" t="s">
        <v>5</v>
      </c>
      <c r="B41" s="22" t="s">
        <v>65</v>
      </c>
      <c r="C41" s="23"/>
      <c r="D41" s="24"/>
      <c r="E41" s="25"/>
      <c r="F41" s="26"/>
    </row>
    <row r="42" spans="1:6" s="5" customFormat="1" x14ac:dyDescent="0.25">
      <c r="A42" s="4"/>
      <c r="B42" s="19" t="s">
        <v>29</v>
      </c>
      <c r="C42" s="27"/>
      <c r="D42" s="28"/>
      <c r="E42" s="29"/>
      <c r="F42" s="30"/>
    </row>
    <row r="43" spans="1:6" s="5" customFormat="1" ht="30" x14ac:dyDescent="0.25">
      <c r="A43" s="4"/>
      <c r="B43" s="19" t="s">
        <v>53</v>
      </c>
      <c r="C43" s="27"/>
      <c r="D43" s="28"/>
      <c r="E43" s="29"/>
      <c r="F43" s="30"/>
    </row>
    <row r="44" spans="1:6" s="5" customFormat="1" x14ac:dyDescent="0.25">
      <c r="A44" s="4"/>
      <c r="B44" s="31" t="s">
        <v>30</v>
      </c>
      <c r="C44" s="27"/>
      <c r="D44" s="28"/>
      <c r="E44" s="29"/>
      <c r="F44" s="30"/>
    </row>
    <row r="45" spans="1:6" s="5" customFormat="1" x14ac:dyDescent="0.25">
      <c r="A45" s="4"/>
      <c r="B45" s="19" t="s">
        <v>56</v>
      </c>
      <c r="C45" s="27"/>
      <c r="D45" s="28"/>
      <c r="E45" s="29"/>
      <c r="F45" s="30"/>
    </row>
    <row r="46" spans="1:6" s="5" customFormat="1" ht="60" x14ac:dyDescent="0.25">
      <c r="A46" s="4"/>
      <c r="B46" s="31" t="s">
        <v>68</v>
      </c>
      <c r="C46" s="27"/>
      <c r="D46" s="28"/>
      <c r="E46" s="29"/>
      <c r="F46" s="30"/>
    </row>
    <row r="47" spans="1:6" s="5" customFormat="1" ht="30" x14ac:dyDescent="0.25">
      <c r="A47" s="4"/>
      <c r="B47" s="31" t="s">
        <v>69</v>
      </c>
      <c r="C47" s="27"/>
      <c r="D47" s="28"/>
      <c r="E47" s="29"/>
      <c r="F47" s="30"/>
    </row>
    <row r="48" spans="1:6" s="5" customFormat="1" ht="30" x14ac:dyDescent="0.25">
      <c r="A48" s="4"/>
      <c r="B48" s="31" t="s">
        <v>67</v>
      </c>
      <c r="C48" s="27"/>
      <c r="D48" s="28"/>
      <c r="E48" s="29"/>
      <c r="F48" s="30"/>
    </row>
    <row r="49" spans="1:6" s="5" customFormat="1" ht="30" x14ac:dyDescent="0.25">
      <c r="A49" s="4"/>
      <c r="B49" s="31" t="s">
        <v>66</v>
      </c>
      <c r="C49" s="27"/>
      <c r="D49" s="28"/>
      <c r="E49" s="29"/>
      <c r="F49" s="30"/>
    </row>
    <row r="50" spans="1:6" s="5" customFormat="1" ht="30" x14ac:dyDescent="0.25">
      <c r="A50" s="4"/>
      <c r="B50" s="31" t="s">
        <v>41</v>
      </c>
      <c r="C50" s="27"/>
      <c r="D50" s="28"/>
      <c r="E50" s="29"/>
      <c r="F50" s="30"/>
    </row>
    <row r="51" spans="1:6" s="5" customFormat="1" ht="45" x14ac:dyDescent="0.25">
      <c r="A51" s="4"/>
      <c r="B51" s="17" t="s">
        <v>36</v>
      </c>
      <c r="C51" s="27"/>
      <c r="D51" s="28"/>
      <c r="E51" s="29"/>
      <c r="F51" s="30"/>
    </row>
    <row r="52" spans="1:6" s="5" customFormat="1" ht="60" x14ac:dyDescent="0.25">
      <c r="A52" s="4"/>
      <c r="B52" s="17" t="s">
        <v>47</v>
      </c>
      <c r="C52" s="27"/>
      <c r="D52" s="28"/>
      <c r="E52" s="29"/>
      <c r="F52" s="30"/>
    </row>
    <row r="53" spans="1:6" s="5" customFormat="1" x14ac:dyDescent="0.25">
      <c r="A53" s="32"/>
      <c r="B53" s="18" t="s">
        <v>24</v>
      </c>
      <c r="C53" s="33" t="s">
        <v>28</v>
      </c>
      <c r="D53" s="16">
        <v>29</v>
      </c>
      <c r="E53" s="11">
        <v>0</v>
      </c>
      <c r="F53" s="34">
        <f>E53*D53</f>
        <v>0</v>
      </c>
    </row>
    <row r="54" spans="1:6" s="5" customFormat="1" ht="105" x14ac:dyDescent="0.25">
      <c r="A54" s="6" t="s">
        <v>7</v>
      </c>
      <c r="B54" s="13" t="s">
        <v>35</v>
      </c>
      <c r="C54" s="7" t="s">
        <v>6</v>
      </c>
      <c r="D54" s="8">
        <v>1</v>
      </c>
      <c r="E54" s="3">
        <v>0</v>
      </c>
      <c r="F54" s="14">
        <f>E54*D54</f>
        <v>0</v>
      </c>
    </row>
    <row r="55" spans="1:6" ht="135" x14ac:dyDescent="0.25">
      <c r="A55" s="21" t="s">
        <v>11</v>
      </c>
      <c r="B55" s="35" t="s">
        <v>70</v>
      </c>
      <c r="C55" s="36" t="s">
        <v>6</v>
      </c>
      <c r="D55" s="37">
        <v>1</v>
      </c>
      <c r="E55" s="8">
        <v>0</v>
      </c>
      <c r="F55" s="26">
        <f>E55*D55</f>
        <v>0</v>
      </c>
    </row>
    <row r="56" spans="1:6" s="5" customFormat="1" x14ac:dyDescent="0.25">
      <c r="A56" s="63" t="s">
        <v>37</v>
      </c>
      <c r="B56" s="63"/>
      <c r="C56" s="63"/>
      <c r="D56" s="63"/>
      <c r="E56" s="63"/>
      <c r="F56" s="63"/>
    </row>
    <row r="57" spans="1:6" s="5" customFormat="1" ht="15" customHeight="1" x14ac:dyDescent="0.25">
      <c r="A57" s="64" t="s">
        <v>40</v>
      </c>
      <c r="B57" s="64"/>
      <c r="C57" s="64"/>
      <c r="D57" s="64"/>
      <c r="E57" s="64"/>
      <c r="F57" s="38">
        <f>SUM(F7:F37)</f>
        <v>0</v>
      </c>
    </row>
    <row r="58" spans="1:6" s="5" customFormat="1" ht="15" customHeight="1" x14ac:dyDescent="0.25">
      <c r="A58" s="64" t="s">
        <v>39</v>
      </c>
      <c r="B58" s="64"/>
      <c r="C58" s="64"/>
      <c r="D58" s="64"/>
      <c r="E58" s="64"/>
      <c r="F58" s="38">
        <f>SUM(F40:F55)</f>
        <v>0</v>
      </c>
    </row>
    <row r="59" spans="1:6" x14ac:dyDescent="0.25">
      <c r="A59" s="50" t="s">
        <v>8</v>
      </c>
      <c r="B59" s="50"/>
      <c r="C59" s="50"/>
      <c r="D59" s="50"/>
      <c r="E59" s="50"/>
      <c r="F59" s="15">
        <f>SUM(F57:F58)</f>
        <v>0</v>
      </c>
    </row>
    <row r="60" spans="1:6" x14ac:dyDescent="0.25">
      <c r="A60" s="50" t="s">
        <v>9</v>
      </c>
      <c r="B60" s="50"/>
      <c r="C60" s="50"/>
      <c r="D60" s="50"/>
      <c r="E60" s="50"/>
      <c r="F60" s="15">
        <f>F59*0.025</f>
        <v>0</v>
      </c>
    </row>
    <row r="61" spans="1:6" x14ac:dyDescent="0.25">
      <c r="A61" s="50" t="s">
        <v>10</v>
      </c>
      <c r="B61" s="50"/>
      <c r="C61" s="50"/>
      <c r="D61" s="50"/>
      <c r="E61" s="50"/>
      <c r="F61" s="12"/>
    </row>
    <row r="63" spans="1:6" ht="75" customHeight="1" x14ac:dyDescent="0.25">
      <c r="A63" s="48" t="s">
        <v>19</v>
      </c>
      <c r="B63" s="48"/>
      <c r="C63" s="48"/>
      <c r="D63" s="48"/>
      <c r="E63" s="48"/>
      <c r="F63" s="48"/>
    </row>
    <row r="64" spans="1:6" ht="45.75" customHeight="1" x14ac:dyDescent="0.25">
      <c r="A64" s="48" t="s">
        <v>72</v>
      </c>
      <c r="B64" s="48"/>
      <c r="C64" s="48"/>
      <c r="D64" s="48"/>
      <c r="E64" s="48"/>
      <c r="F64" s="48"/>
    </row>
    <row r="65" spans="1:6" x14ac:dyDescent="0.25">
      <c r="A65" s="49" t="s">
        <v>12</v>
      </c>
      <c r="B65" s="49"/>
      <c r="C65" s="49"/>
      <c r="D65" s="49"/>
      <c r="E65" s="49"/>
      <c r="F65" s="49"/>
    </row>
    <row r="66" spans="1:6" s="5" customFormat="1" x14ac:dyDescent="0.25">
      <c r="A66" s="10"/>
      <c r="B66" s="10"/>
      <c r="C66" s="10"/>
      <c r="D66" s="10"/>
      <c r="E66" s="10"/>
      <c r="F66" s="10"/>
    </row>
    <row r="67" spans="1:6" s="5" customFormat="1" x14ac:dyDescent="0.25">
      <c r="A67" s="10"/>
      <c r="B67" s="10"/>
      <c r="C67" s="10"/>
      <c r="D67" s="10"/>
      <c r="E67" s="10"/>
      <c r="F67" s="10"/>
    </row>
    <row r="69" spans="1:6" x14ac:dyDescent="0.25">
      <c r="B69" s="9" t="s">
        <v>13</v>
      </c>
      <c r="C69" s="5"/>
    </row>
    <row r="70" spans="1:6" x14ac:dyDescent="0.25">
      <c r="B70" s="9"/>
    </row>
    <row r="71" spans="1:6" x14ac:dyDescent="0.25">
      <c r="B71" s="9" t="s">
        <v>14</v>
      </c>
    </row>
    <row r="72" spans="1:6" x14ac:dyDescent="0.25">
      <c r="B72" s="9"/>
    </row>
    <row r="73" spans="1:6" x14ac:dyDescent="0.25">
      <c r="B73" s="9" t="s">
        <v>15</v>
      </c>
    </row>
    <row r="77" spans="1:6" ht="190.5" customHeight="1" x14ac:dyDescent="0.25">
      <c r="A77" s="48"/>
      <c r="B77" s="48"/>
      <c r="C77" s="48"/>
      <c r="D77" s="48"/>
      <c r="E77" s="48"/>
      <c r="F77" s="48"/>
    </row>
  </sheetData>
  <mergeCells count="17">
    <mergeCell ref="A1:F1"/>
    <mergeCell ref="A3:F3"/>
    <mergeCell ref="A63:F63"/>
    <mergeCell ref="A64:F64"/>
    <mergeCell ref="A2:F2"/>
    <mergeCell ref="A5:F5"/>
    <mergeCell ref="A6:F6"/>
    <mergeCell ref="A38:F38"/>
    <mergeCell ref="A39:F39"/>
    <mergeCell ref="A56:F56"/>
    <mergeCell ref="A57:E57"/>
    <mergeCell ref="A58:E58"/>
    <mergeCell ref="A77:F77"/>
    <mergeCell ref="A65:F65"/>
    <mergeCell ref="A61:E61"/>
    <mergeCell ref="A59:E59"/>
    <mergeCell ref="A60:E60"/>
  </mergeCells>
  <printOptions horizontalCentered="1"/>
  <pageMargins left="0.70866141732283472" right="0.27559055118110237" top="0.35433070866141736" bottom="0.51181102362204722" header="0.31496062992125984" footer="0.31496062992125984"/>
  <pageSetup paperSize="9" scale="95" fitToHeight="0" orientation="portrait" r:id="rId1"/>
  <headerFooter>
    <oddFooter>&amp;R&amp;8STR. &amp;P OD &amp;N</oddFooter>
  </headerFooter>
  <rowBreaks count="1" manualBreakCount="1">
    <brk id="2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9" zoomScale="130" zoomScaleNormal="130" zoomScaleSheetLayoutView="70" workbookViewId="0">
      <selection activeCell="E20" sqref="E20"/>
    </sheetView>
  </sheetViews>
  <sheetFormatPr defaultRowHeight="15" x14ac:dyDescent="0.25"/>
  <sheetData>
    <row r="1" spans="1:2" ht="24" x14ac:dyDescent="0.4">
      <c r="A1" s="43" t="s">
        <v>43</v>
      </c>
    </row>
    <row r="9" spans="1:2" ht="15.75" customHeight="1" x14ac:dyDescent="0.25">
      <c r="B9" s="47"/>
    </row>
    <row r="24" ht="15.75" customHeight="1" x14ac:dyDescent="0.25"/>
    <row r="37" spans="1:6" x14ac:dyDescent="0.25">
      <c r="A37" s="45"/>
      <c r="B37" s="45"/>
      <c r="C37" s="45"/>
      <c r="D37" s="45"/>
      <c r="E37" s="45"/>
      <c r="F37" s="45"/>
    </row>
    <row r="38" spans="1:6" x14ac:dyDescent="0.25">
      <c r="A38" s="45"/>
      <c r="B38" s="45"/>
      <c r="C38" s="45"/>
      <c r="D38" s="45"/>
      <c r="E38" s="45"/>
      <c r="F38" s="45"/>
    </row>
  </sheetData>
  <pageMargins left="0.59" right="0.31" top="0.35" bottom="0.46" header="0.3" footer="0.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="130" zoomScaleNormal="130" zoomScaleSheetLayoutView="90" workbookViewId="0">
      <selection activeCell="E20" sqref="E20"/>
    </sheetView>
  </sheetViews>
  <sheetFormatPr defaultRowHeight="15" x14ac:dyDescent="0.25"/>
  <sheetData>
    <row r="1" spans="1:2" ht="24" x14ac:dyDescent="0.4">
      <c r="A1" s="43" t="s">
        <v>48</v>
      </c>
    </row>
    <row r="2" spans="1:2" ht="21" x14ac:dyDescent="0.35">
      <c r="A2" s="20" t="s">
        <v>25</v>
      </c>
    </row>
    <row r="9" spans="1:2" ht="15.75" customHeight="1" x14ac:dyDescent="0.25">
      <c r="B9" s="47"/>
    </row>
    <row r="24" spans="1:1" ht="15.75" customHeight="1" x14ac:dyDescent="0.25"/>
    <row r="26" spans="1:1" ht="21" x14ac:dyDescent="0.35">
      <c r="A26" s="20" t="s">
        <v>26</v>
      </c>
    </row>
    <row r="37" spans="1:6" x14ac:dyDescent="0.25">
      <c r="A37" s="45"/>
      <c r="B37" s="45"/>
      <c r="C37" s="45"/>
      <c r="D37" s="45"/>
      <c r="E37" s="45"/>
      <c r="F37" s="45"/>
    </row>
    <row r="38" spans="1:6" x14ac:dyDescent="0.25">
      <c r="A38" s="45"/>
      <c r="B38" s="45"/>
      <c r="C38" s="45"/>
      <c r="D38" s="45"/>
      <c r="E38" s="45"/>
      <c r="F38" s="45"/>
    </row>
    <row r="54" spans="1:1" ht="21" x14ac:dyDescent="0.35">
      <c r="A54" s="20" t="s">
        <v>27</v>
      </c>
    </row>
  </sheetData>
  <pageMargins left="0.7" right="0.3" top="0.43" bottom="0.38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6" zoomScale="130" zoomScaleNormal="130" workbookViewId="0">
      <selection activeCell="E20" sqref="E20"/>
    </sheetView>
  </sheetViews>
  <sheetFormatPr defaultRowHeight="15" x14ac:dyDescent="0.25"/>
  <cols>
    <col min="1" max="16384" width="9.140625" style="5"/>
  </cols>
  <sheetData>
    <row r="1" spans="1:2" ht="24" x14ac:dyDescent="0.4">
      <c r="A1" s="43" t="s">
        <v>44</v>
      </c>
    </row>
    <row r="9" spans="1:2" ht="15.75" customHeight="1" x14ac:dyDescent="0.25">
      <c r="B9" s="47"/>
    </row>
    <row r="24" ht="15.75" customHeight="1" x14ac:dyDescent="0.25"/>
    <row r="37" spans="1:6" x14ac:dyDescent="0.25">
      <c r="A37" s="45"/>
      <c r="B37" s="45"/>
      <c r="C37" s="45"/>
      <c r="D37" s="45"/>
      <c r="E37" s="45"/>
      <c r="F37" s="45"/>
    </row>
    <row r="38" spans="1:6" x14ac:dyDescent="0.25">
      <c r="A38" s="45"/>
      <c r="B38" s="45"/>
      <c r="C38" s="45"/>
      <c r="D38" s="45"/>
      <c r="E38" s="45"/>
      <c r="F38" s="45"/>
    </row>
  </sheetData>
  <pageMargins left="0.7" right="0.33" top="0.36" bottom="0.5" header="0.3" footer="0.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M32" sqref="M32"/>
    </sheetView>
  </sheetViews>
  <sheetFormatPr defaultRowHeight="15" x14ac:dyDescent="0.25"/>
  <cols>
    <col min="1" max="16384" width="9.140625" style="5"/>
  </cols>
  <sheetData>
    <row r="1" spans="1:2" ht="24" x14ac:dyDescent="0.4">
      <c r="A1" s="43" t="s">
        <v>49</v>
      </c>
    </row>
    <row r="2" spans="1:2" ht="21" x14ac:dyDescent="0.35">
      <c r="A2" s="20" t="s">
        <v>25</v>
      </c>
    </row>
    <row r="9" spans="1:2" ht="15.75" customHeight="1" x14ac:dyDescent="0.25">
      <c r="B9" s="47"/>
    </row>
    <row r="24" spans="1:1" ht="15.75" customHeight="1" x14ac:dyDescent="0.25"/>
    <row r="26" spans="1:1" ht="21" x14ac:dyDescent="0.35">
      <c r="A26" s="20" t="s">
        <v>26</v>
      </c>
    </row>
    <row r="37" spans="1:6" x14ac:dyDescent="0.25">
      <c r="A37" s="45"/>
      <c r="B37" s="45"/>
      <c r="C37" s="45"/>
      <c r="D37" s="45"/>
      <c r="E37" s="45"/>
      <c r="F37" s="45"/>
    </row>
    <row r="38" spans="1:6" x14ac:dyDescent="0.25">
      <c r="A38" s="45"/>
      <c r="B38" s="45"/>
      <c r="C38" s="45"/>
      <c r="D38" s="45"/>
      <c r="E38" s="45"/>
      <c r="F38" s="45"/>
    </row>
  </sheetData>
  <pageMargins left="0.7" right="0.2" top="0.75" bottom="0.4" header="0.3" footer="0.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Troškovnik</vt:lpstr>
      <vt:lpstr>FOTOGRAFIJE COKP VARAŽDIN</vt:lpstr>
      <vt:lpstr>SKICE COKP VARAŽDIN</vt:lpstr>
      <vt:lpstr>ČCP FOTOGRAFIJE GORIČAN</vt:lpstr>
      <vt:lpstr>SKICE ČCP GORIČAN</vt:lpstr>
      <vt:lpstr>'SKICE COKP VARAŽDIN'!Print_Area</vt:lpstr>
      <vt:lpstr>Troškovnik!Print_Area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2022-05-16T09:15:28Z</cp:lastPrinted>
  <dcterms:created xsi:type="dcterms:W3CDTF">2018-03-28T09:46:57Z</dcterms:created>
  <dcterms:modified xsi:type="dcterms:W3CDTF">2022-05-16T09:48:28Z</dcterms:modified>
</cp:coreProperties>
</file>