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I41_20\"/>
    </mc:Choice>
  </mc:AlternateContent>
  <bookViews>
    <workbookView xWindow="0" yWindow="0" windowWidth="28770" windowHeight="12060"/>
  </bookViews>
  <sheets>
    <sheet name="TROŠKOVNIK" sheetId="7" r:id="rId1"/>
  </sheets>
  <calcPr calcId="152511"/>
</workbook>
</file>

<file path=xl/calcChain.xml><?xml version="1.0" encoding="utf-8"?>
<calcChain xmlns="http://schemas.openxmlformats.org/spreadsheetml/2006/main">
  <c r="H7" i="7" l="1"/>
  <c r="H8" i="7"/>
  <c r="H6" i="7"/>
  <c r="H9" i="7" l="1"/>
</calcChain>
</file>

<file path=xl/sharedStrings.xml><?xml version="1.0" encoding="utf-8"?>
<sst xmlns="http://schemas.openxmlformats.org/spreadsheetml/2006/main" count="16" uniqueCount="10">
  <si>
    <t>MasterCard</t>
  </si>
  <si>
    <t>Visa</t>
  </si>
  <si>
    <t>Maestro</t>
  </si>
  <si>
    <t xml:space="preserve"> od</t>
  </si>
  <si>
    <t xml:space="preserve"> =</t>
  </si>
  <si>
    <t>NAPOMENA:</t>
  </si>
  <si>
    <t>(%)</t>
  </si>
  <si>
    <t>SVEUKUPNO  (procjena iznosa dvogodišnje naknade bez PDV):</t>
  </si>
  <si>
    <t>Grupa III - Usluga prihvata Visa, Mastercard i Maestro kartica na automatima za naplatu cestarine te Only ENC i Bank Card naplatnim postajama</t>
  </si>
  <si>
    <r>
      <t xml:space="preserve">Iskazani planirani dvogodišnji promet MasterCard, Visa i Maestro karticama  u ukupnom iznosu od </t>
    </r>
    <r>
      <rPr>
        <b/>
        <sz val="11"/>
        <rFont val="Calibri"/>
        <family val="2"/>
        <charset val="238"/>
        <scheme val="minor"/>
      </rPr>
      <t>113.000.000,00 kn</t>
    </r>
    <r>
      <rPr>
        <sz val="11"/>
        <rFont val="Calibri"/>
        <family val="2"/>
        <charset val="238"/>
        <scheme val="minor"/>
      </rPr>
      <t xml:space="preserve"> služi za procjenu ukupnog iznosa dvogodišnje naknade za uslugu plaćanja cestarine na naplatnim postajama na kojima je omogućena nadoplata ENC-a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</si>
</sst>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%_-;\-* #,##0.00\ %_-;_-* &quot;-&quot;??\ %_-;_-@_-"/>
  </numFmts>
  <fonts count="8" x14ac:knownFonts="1">
    <font>
      <sz val="10"/>
      <name val="Arial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6" fillId="0" borderId="0" xfId="1" applyFont="1" applyFill="1" applyProtection="1"/>
    <xf numFmtId="0" fontId="6" fillId="0" borderId="3" xfId="1" applyFont="1" applyFill="1" applyBorder="1" applyAlignment="1" applyProtection="1">
      <alignment horizontal="center" vertical="center"/>
    </xf>
    <xf numFmtId="8" fontId="6" fillId="0" borderId="3" xfId="1" applyNumberFormat="1" applyFont="1" applyFill="1" applyBorder="1" applyAlignment="1" applyProtection="1">
      <alignment vertical="center"/>
    </xf>
    <xf numFmtId="0" fontId="5" fillId="0" borderId="0" xfId="1" applyFont="1" applyFill="1" applyProtection="1"/>
    <xf numFmtId="164" fontId="6" fillId="0" borderId="2" xfId="1" applyNumberFormat="1" applyFont="1" applyFill="1" applyBorder="1" applyAlignment="1" applyProtection="1">
      <alignment horizontal="left" vertical="center" wrapText="1"/>
    </xf>
    <xf numFmtId="10" fontId="6" fillId="0" borderId="3" xfId="1" applyNumberFormat="1" applyFont="1" applyFill="1" applyBorder="1" applyAlignment="1" applyProtection="1">
      <alignment horizontal="center" vertical="center"/>
    </xf>
    <xf numFmtId="10" fontId="6" fillId="2" borderId="1" xfId="1" applyNumberFormat="1" applyFont="1" applyFill="1" applyBorder="1" applyAlignment="1" applyProtection="1">
      <alignment horizontal="center" vertical="center"/>
      <protection locked="0"/>
    </xf>
    <xf numFmtId="44" fontId="6" fillId="0" borderId="4" xfId="1" applyNumberFormat="1" applyFont="1" applyFill="1" applyBorder="1" applyAlignment="1" applyProtection="1">
      <alignment horizontal="right" vertical="center" shrinkToFit="1"/>
    </xf>
    <xf numFmtId="0" fontId="7" fillId="0" borderId="0" xfId="0" applyFont="1" applyProtection="1"/>
    <xf numFmtId="0" fontId="1" fillId="0" borderId="0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left" vertical="center"/>
    </xf>
    <xf numFmtId="44" fontId="1" fillId="0" borderId="7" xfId="0" applyNumberFormat="1" applyFont="1" applyBorder="1" applyAlignment="1" applyProtection="1">
      <alignment horizontal="right" vertical="center" shrinkToFit="1"/>
    </xf>
    <xf numFmtId="164" fontId="5" fillId="0" borderId="5" xfId="1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justify" vertical="top" wrapText="1"/>
    </xf>
    <xf numFmtId="0" fontId="5" fillId="0" borderId="0" xfId="1" applyNumberFormat="1" applyFont="1" applyFill="1" applyBorder="1" applyAlignment="1" applyProtection="1">
      <alignment horizontal="justify" vertical="top" wrapText="1"/>
    </xf>
    <xf numFmtId="0" fontId="5" fillId="0" borderId="0" xfId="1" applyNumberFormat="1" applyFont="1" applyFill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justify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"/>
  <sheetViews>
    <sheetView tabSelected="1" view="pageBreakPreview" zoomScaleNormal="100" zoomScaleSheetLayoutView="100" workbookViewId="0">
      <selection activeCell="M8" sqref="M8"/>
    </sheetView>
  </sheetViews>
  <sheetFormatPr defaultRowHeight="14.25" x14ac:dyDescent="0.2"/>
  <cols>
    <col min="1" max="1" width="5" style="9" customWidth="1"/>
    <col min="2" max="2" width="26.85546875" style="9" customWidth="1"/>
    <col min="3" max="3" width="9.28515625" style="9" customWidth="1"/>
    <col min="4" max="4" width="4" style="9" bestFit="1" customWidth="1"/>
    <col min="5" max="5" width="3.85546875" style="9" bestFit="1" customWidth="1"/>
    <col min="6" max="6" width="19.42578125" style="9" customWidth="1"/>
    <col min="7" max="7" width="3.28515625" style="9" customWidth="1"/>
    <col min="8" max="8" width="17.5703125" style="9" bestFit="1" customWidth="1"/>
    <col min="9" max="16384" width="9.140625" style="9"/>
  </cols>
  <sheetData>
    <row r="1" spans="1:8" ht="15" x14ac:dyDescent="0.25">
      <c r="B1" s="1"/>
      <c r="C1" s="1"/>
      <c r="D1" s="1"/>
      <c r="E1" s="1"/>
      <c r="F1" s="1"/>
      <c r="G1" s="1"/>
      <c r="H1" s="1"/>
    </row>
    <row r="2" spans="1:8" ht="15" x14ac:dyDescent="0.2">
      <c r="B2" s="15"/>
      <c r="C2" s="15"/>
      <c r="D2" s="15"/>
      <c r="E2" s="16"/>
      <c r="F2" s="16"/>
      <c r="G2" s="16"/>
      <c r="H2" s="16"/>
    </row>
    <row r="4" spans="1:8" ht="37.5" customHeight="1" x14ac:dyDescent="0.2">
      <c r="A4" s="10"/>
      <c r="B4" s="17" t="s">
        <v>8</v>
      </c>
      <c r="C4" s="17"/>
      <c r="D4" s="17"/>
      <c r="E4" s="17"/>
      <c r="F4" s="17"/>
      <c r="G4" s="17"/>
      <c r="H4" s="17"/>
    </row>
    <row r="6" spans="1:8" ht="20.100000000000001" customHeight="1" x14ac:dyDescent="0.2">
      <c r="B6" s="5" t="s">
        <v>0</v>
      </c>
      <c r="C6" s="7"/>
      <c r="D6" s="6" t="s">
        <v>6</v>
      </c>
      <c r="E6" s="2" t="s">
        <v>3</v>
      </c>
      <c r="F6" s="3">
        <v>60000000</v>
      </c>
      <c r="G6" s="2" t="s">
        <v>4</v>
      </c>
      <c r="H6" s="8">
        <f>ROUND(C6*F6,2)</f>
        <v>0</v>
      </c>
    </row>
    <row r="7" spans="1:8" ht="20.100000000000001" customHeight="1" x14ac:dyDescent="0.2">
      <c r="B7" s="5" t="s">
        <v>1</v>
      </c>
      <c r="C7" s="7"/>
      <c r="D7" s="6" t="s">
        <v>6</v>
      </c>
      <c r="E7" s="2" t="s">
        <v>3</v>
      </c>
      <c r="F7" s="3">
        <v>115000000</v>
      </c>
      <c r="G7" s="2" t="s">
        <v>4</v>
      </c>
      <c r="H7" s="8">
        <f t="shared" ref="H7:H8" si="0">ROUND(C7*F7,2)</f>
        <v>0</v>
      </c>
    </row>
    <row r="8" spans="1:8" ht="20.100000000000001" customHeight="1" thickBot="1" x14ac:dyDescent="0.25">
      <c r="B8" s="5" t="s">
        <v>2</v>
      </c>
      <c r="C8" s="7"/>
      <c r="D8" s="6" t="s">
        <v>6</v>
      </c>
      <c r="E8" s="2" t="s">
        <v>3</v>
      </c>
      <c r="F8" s="3">
        <v>35000000</v>
      </c>
      <c r="G8" s="2" t="s">
        <v>4</v>
      </c>
      <c r="H8" s="8">
        <f t="shared" si="0"/>
        <v>0</v>
      </c>
    </row>
    <row r="9" spans="1:8" ht="24.75" customHeight="1" thickBot="1" x14ac:dyDescent="0.25">
      <c r="B9" s="13" t="s">
        <v>7</v>
      </c>
      <c r="C9" s="11"/>
      <c r="D9" s="11"/>
      <c r="E9" s="11"/>
      <c r="F9" s="11"/>
      <c r="G9" s="11"/>
      <c r="H9" s="12">
        <f>SUM(H6:H8)</f>
        <v>0</v>
      </c>
    </row>
    <row r="12" spans="1:8" ht="15" x14ac:dyDescent="0.25">
      <c r="B12" s="4" t="s">
        <v>5</v>
      </c>
    </row>
    <row r="14" spans="1:8" ht="73.5" customHeight="1" x14ac:dyDescent="0.2">
      <c r="B14" s="14" t="s">
        <v>9</v>
      </c>
      <c r="C14" s="14"/>
      <c r="D14" s="14"/>
      <c r="E14" s="14"/>
      <c r="F14" s="14"/>
      <c r="G14" s="14"/>
      <c r="H14" s="14"/>
    </row>
  </sheetData>
  <sheetProtection selectLockedCells="1"/>
  <mergeCells count="3">
    <mergeCell ref="B14:H14"/>
    <mergeCell ref="B2:H2"/>
    <mergeCell ref="B4:H4"/>
  </mergeCells>
  <pageMargins left="0.98425196850393704" right="0.39370078740157483" top="0.98425196850393704" bottom="0.74803149606299213" header="0.51181102362204722" footer="0.31496062992125984"/>
  <pageSetup paperSize="9" orientation="portrait" r:id="rId1"/>
  <headerFooter>
    <oddHeader>&amp;L&amp;"Calibri,Regular"Usluga prihvata Visa, Mastercard i Maestro kartica 
na automatima za naplatu cestarine te Only ENC i Bank Card naplatnim postajama&amp;R&amp;A
Ev.broj: I41/20</oddHeader>
    <oddFooter>&amp;Cstranica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Irena Fijan</cp:lastModifiedBy>
  <cp:lastPrinted>2020-03-13T09:07:11Z</cp:lastPrinted>
  <dcterms:created xsi:type="dcterms:W3CDTF">2010-10-04T11:09:57Z</dcterms:created>
  <dcterms:modified xsi:type="dcterms:W3CDTF">2020-03-13T09:07:18Z</dcterms:modified>
</cp:coreProperties>
</file>