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ikolic\Documents\NABAVA\NABAVA HAC\2022\JEDNOSTAVNA 2022\J19. J109-22, Sanacija praonice vozila u TJO Ogulin\"/>
    </mc:Choice>
  </mc:AlternateContent>
  <bookViews>
    <workbookView xWindow="12075" yWindow="345" windowWidth="16020" windowHeight="15600" activeTab="1"/>
  </bookViews>
  <sheets>
    <sheet name="OPĆI UVJETI" sheetId="2" r:id="rId1"/>
    <sheet name="Sanacija praonice vozila" sheetId="1" r:id="rId2"/>
  </sheets>
  <definedNames>
    <definedName name="_xlnm.Print_Area" localSheetId="0">'OPĆI UVJETI'!$A$1:$F$38</definedName>
    <definedName name="_xlnm.Print_Area" localSheetId="1">'Sanacija praonice vozila'!$A$1:$F$293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5" i="1" l="1"/>
  <c r="F283" i="1"/>
  <c r="F118" i="1" l="1"/>
  <c r="F74" i="1"/>
  <c r="F197" i="1" l="1"/>
  <c r="F193" i="1"/>
  <c r="F279" i="1"/>
  <c r="F276" i="1"/>
  <c r="F275" i="1"/>
  <c r="F274" i="1"/>
  <c r="F273" i="1"/>
  <c r="F272" i="1"/>
  <c r="F271" i="1"/>
  <c r="F270" i="1"/>
  <c r="F267" i="1"/>
  <c r="F266" i="1"/>
  <c r="F265" i="1"/>
  <c r="F264" i="1"/>
  <c r="F263" i="1"/>
  <c r="F262" i="1"/>
  <c r="F261" i="1"/>
  <c r="F260" i="1"/>
  <c r="F259" i="1"/>
  <c r="F258" i="1"/>
  <c r="F257" i="1"/>
  <c r="F254" i="1"/>
  <c r="F253" i="1"/>
  <c r="F252" i="1"/>
  <c r="F249" i="1"/>
  <c r="F248" i="1"/>
  <c r="F247" i="1"/>
  <c r="F246" i="1"/>
  <c r="F243" i="1"/>
  <c r="F242" i="1"/>
  <c r="F241" i="1"/>
  <c r="F240" i="1"/>
  <c r="F239" i="1"/>
  <c r="F236" i="1"/>
  <c r="F235" i="1"/>
  <c r="F234" i="1"/>
  <c r="F225" i="1"/>
  <c r="F221" i="1"/>
  <c r="F219" i="1"/>
  <c r="F216" i="1"/>
  <c r="F212" i="1"/>
  <c r="F210" i="1"/>
  <c r="F207" i="1"/>
  <c r="F281" i="1" l="1"/>
  <c r="F229" i="1"/>
  <c r="F185" i="1" l="1"/>
  <c r="F133" i="1" l="1"/>
  <c r="F173" i="1"/>
  <c r="F122" i="1"/>
  <c r="F114" i="1" l="1"/>
  <c r="F110" i="1"/>
  <c r="F106" i="1"/>
  <c r="D82" i="1" l="1"/>
  <c r="F70" i="1" l="1"/>
  <c r="F66" i="1"/>
  <c r="F46" i="1"/>
  <c r="D102" i="1"/>
  <c r="F102" i="1" s="1"/>
  <c r="D98" i="1"/>
  <c r="F98" i="1" s="1"/>
  <c r="D94" i="1"/>
  <c r="F94" i="1" s="1"/>
  <c r="D90" i="1"/>
  <c r="F90" i="1" s="1"/>
  <c r="D86" i="1"/>
  <c r="F86" i="1" l="1"/>
  <c r="F82" i="1"/>
  <c r="F181" i="1"/>
  <c r="F171" i="1"/>
  <c r="F189" i="1" l="1"/>
  <c r="F201" i="1"/>
  <c r="F126" i="1"/>
  <c r="F166" i="1" l="1"/>
  <c r="F155" i="1"/>
  <c r="F147" i="1"/>
  <c r="F177" i="1" l="1"/>
  <c r="F151" i="1" l="1"/>
  <c r="F58" i="1" l="1"/>
  <c r="F62" i="1"/>
  <c r="F54" i="1"/>
  <c r="F50" i="1"/>
  <c r="F42" i="1"/>
  <c r="F38" i="1"/>
  <c r="F34" i="1"/>
  <c r="F30" i="1" l="1"/>
  <c r="F26" i="1" l="1"/>
  <c r="F22" i="1"/>
  <c r="F18" i="1"/>
  <c r="F14" i="1"/>
  <c r="F10" i="1"/>
  <c r="F135" i="1" l="1"/>
  <c r="F159" i="1" l="1"/>
  <c r="F139" i="1"/>
  <c r="F143" i="1" s="1"/>
  <c r="F78" i="1" l="1"/>
  <c r="F284" i="1" s="1"/>
</calcChain>
</file>

<file path=xl/sharedStrings.xml><?xml version="1.0" encoding="utf-8"?>
<sst xmlns="http://schemas.openxmlformats.org/spreadsheetml/2006/main" count="356" uniqueCount="276">
  <si>
    <t>Redni broj</t>
  </si>
  <si>
    <t>O p i s   r a d o v a</t>
  </si>
  <si>
    <t>Jedinica mjere</t>
  </si>
  <si>
    <t>Količina radova</t>
  </si>
  <si>
    <t>Jedinična cijena</t>
  </si>
  <si>
    <t>Ukupna cijena (kn)</t>
  </si>
  <si>
    <t>1.</t>
  </si>
  <si>
    <t>1.1.</t>
  </si>
  <si>
    <t>1.1.1.</t>
  </si>
  <si>
    <t>1.2.</t>
  </si>
  <si>
    <t>1.3.</t>
  </si>
  <si>
    <t>1.2.1.</t>
  </si>
  <si>
    <t>1.3.1.</t>
  </si>
  <si>
    <t>1.1.2.</t>
  </si>
  <si>
    <t>1.1.3.</t>
  </si>
  <si>
    <t>1.1.4.</t>
  </si>
  <si>
    <t>1.1.5.</t>
  </si>
  <si>
    <t>1.1.6.</t>
  </si>
  <si>
    <t>1.1.7.</t>
  </si>
  <si>
    <t>1.2.2.</t>
  </si>
  <si>
    <t>1.4.</t>
  </si>
  <si>
    <t>1.4.1.</t>
  </si>
  <si>
    <t>1.5.</t>
  </si>
  <si>
    <t>1.5.1.</t>
  </si>
  <si>
    <t>1.2.3.</t>
  </si>
  <si>
    <t>Ličilački radovi</t>
  </si>
  <si>
    <t>Ličilački radovi UKUPNO</t>
  </si>
  <si>
    <t>Pripremni radovi rušenja i demontaže</t>
  </si>
  <si>
    <t>1.1.8.</t>
  </si>
  <si>
    <t>1.1.9.</t>
  </si>
  <si>
    <t>1.1.10.</t>
  </si>
  <si>
    <t>kom.</t>
  </si>
  <si>
    <t>1.1.11.</t>
  </si>
  <si>
    <t>1.1.12.</t>
  </si>
  <si>
    <t>1.1.13.</t>
  </si>
  <si>
    <t>m'</t>
  </si>
  <si>
    <t>1.1.14.</t>
  </si>
  <si>
    <t>1.1.15.</t>
  </si>
  <si>
    <t>1.1.16.</t>
  </si>
  <si>
    <t>Pripremni radovi rušenja i demontaže UKUPNO</t>
  </si>
  <si>
    <t>m²</t>
  </si>
  <si>
    <t>1.2.4.</t>
  </si>
  <si>
    <t>1.2.5.</t>
  </si>
  <si>
    <t>Izolaterski radovi</t>
  </si>
  <si>
    <t>Izolaterski radovi UKUPNO</t>
  </si>
  <si>
    <t>Keramičarski radovi</t>
  </si>
  <si>
    <t>Keramičarski radovi UKUPNO</t>
  </si>
  <si>
    <t>1.6.</t>
  </si>
  <si>
    <t>1.6.1.</t>
  </si>
  <si>
    <t>1.2.6.</t>
  </si>
  <si>
    <t>1.2.7.</t>
  </si>
  <si>
    <t>1.7.</t>
  </si>
  <si>
    <t>Razvod vodovoda i kanalizacije UKUPNO</t>
  </si>
  <si>
    <t>1.7.1.</t>
  </si>
  <si>
    <t>Postavljanje PVC  kanalizacionih cijevi.</t>
  </si>
  <si>
    <t>Obračun po m' ugrađene cijevi raznog promjera.</t>
  </si>
  <si>
    <t>PVC, DN 50</t>
  </si>
  <si>
    <t>1.7.2.</t>
  </si>
  <si>
    <t>Vodovodne cijevi.</t>
  </si>
  <si>
    <t>Obračun po m' ugrađene cijevi.</t>
  </si>
  <si>
    <t>PP-R (1/2")  20x3,4 mm - hladna voda</t>
  </si>
  <si>
    <t>Izolacija vodovodnih cijevi za hladnu vodu.</t>
  </si>
  <si>
    <t>Izolacija hladnih plastičnih vodovodnih cijevi gotovim izolacijskim cijevima, d= 4mm, sa antimikrobnom zaštitom, koeficijenta toplinske vodljivosti U≤0,033W/mK i faktora otpora difuziji vodene pare μ≥10.000.</t>
  </si>
  <si>
    <t>Obračun po m' izolirane cijevi.</t>
  </si>
  <si>
    <t xml:space="preserve">PP-R  20x3,4 mm </t>
  </si>
  <si>
    <t>1.7.3.</t>
  </si>
  <si>
    <t>Ventili vodovodnog razvoda.</t>
  </si>
  <si>
    <t>Obračun po komadu ugrađenog ventila.</t>
  </si>
  <si>
    <t>1.8.</t>
  </si>
  <si>
    <t>Sanitarna oprema</t>
  </si>
  <si>
    <t>1.8.1.</t>
  </si>
  <si>
    <t>Umivaonik</t>
  </si>
  <si>
    <t>Obračun po komadu ugrađenog umivaonika.</t>
  </si>
  <si>
    <t>1.8.2.</t>
  </si>
  <si>
    <t>Sanitarna oprema UKUPNO</t>
  </si>
  <si>
    <t>1.9.</t>
  </si>
  <si>
    <t>Ostalo</t>
  </si>
  <si>
    <t>1.9.1.</t>
  </si>
  <si>
    <t>1.9.2.</t>
  </si>
  <si>
    <t>Ostalo UKUPNO</t>
  </si>
  <si>
    <t>1.10.</t>
  </si>
  <si>
    <t>1.10.1.</t>
  </si>
  <si>
    <t>1.10.2.</t>
  </si>
  <si>
    <t>Elektrotehnički radovi</t>
  </si>
  <si>
    <t>Demontažni radovi</t>
  </si>
  <si>
    <t>Rasvjeta</t>
  </si>
  <si>
    <t>Obračun po komadu različite svjetiljke.</t>
  </si>
  <si>
    <t>kom</t>
  </si>
  <si>
    <t>PVC kanalice</t>
  </si>
  <si>
    <t>kompl</t>
  </si>
  <si>
    <t>Obračun komplet</t>
  </si>
  <si>
    <t>Instalacijska oprema</t>
  </si>
  <si>
    <t>Obračun po komadu instalacijske opreme</t>
  </si>
  <si>
    <t>Kabeli</t>
  </si>
  <si>
    <t xml:space="preserve">Obračun po komadu </t>
  </si>
  <si>
    <t>Demontažni radovi UKUPNO</t>
  </si>
  <si>
    <t>Elektromontažni radovi</t>
  </si>
  <si>
    <t>p.c. Φ 20 mm</t>
  </si>
  <si>
    <t>m</t>
  </si>
  <si>
    <t>p.c. Φ 32 mm</t>
  </si>
  <si>
    <t>Vodiči i kabeli</t>
  </si>
  <si>
    <t xml:space="preserve">Isporučiti i položiti, dijelom u položene  instalacijske cijevi a dijelom u žlijeb pod žbuku i ispod keramičkih ploćica  slijedeće tipove vodiča i kabela s razvodnim kutijama, komplet sa spajanjem u razvodnim kutijama i postojećem razvodnom ormaru, žljebljenjem i građevinskom sanacijom žlijeba nakon polaganja kabela:       
</t>
  </si>
  <si>
    <t>Elektroinstalacijska oprema</t>
  </si>
  <si>
    <t xml:space="preserve">Isporučiti, montirati i spojiti slijedeću
elektro instalacijsku opremu komplet
sa isporukom i spajanjem u instalacijskim kutijama. Svu elektroinstalacijsku opremu označiti sukladno tehničkom opisu:
</t>
  </si>
  <si>
    <t>Rasvjetna tjela</t>
  </si>
  <si>
    <t>Isporučiti,montirati i spojiti slijedeće svjetiljke, komplet s odgovarajućim izvorima svjetlosti i potrebnim sklopom za napajanje:</t>
  </si>
  <si>
    <t>Ispitivanje elektrotehničkih instalacija</t>
  </si>
  <si>
    <t>Prema Tehničkom propisu za niskonaponske instalacije (NN br.05/10) u prisustvu nadzornog inženjera izvršiti sljedeća ispitivanja i dostaviti pismene protokole i ateste ugrađene opreme (komplet):</t>
  </si>
  <si>
    <t>atesti kompletne ugrađene elektrotehničke opreme</t>
  </si>
  <si>
    <t xml:space="preserve">ispitno izvješće o otporima petlji svih strujnih krugova jake struje </t>
  </si>
  <si>
    <t>ispitno izvješće o otporima izolacije svih primjenjenih kabela</t>
  </si>
  <si>
    <t>ispitno izvješće o galvanskoj povezanosti metalnih masa</t>
  </si>
  <si>
    <t>funkcionalno ispitivanje isključenja strujnih zaštitnih sklopki</t>
  </si>
  <si>
    <t>Ostali troškovi</t>
  </si>
  <si>
    <t>Elektromontažni radovi - UKUPNO</t>
  </si>
  <si>
    <t>Bravarski radovi</t>
  </si>
  <si>
    <t xml:space="preserve"> </t>
  </si>
  <si>
    <t>Bravarski radovi UKUPNO</t>
  </si>
  <si>
    <t>Sanacija praonice vozila - Opći uvjeti</t>
  </si>
  <si>
    <t>COKP OGULIN</t>
  </si>
  <si>
    <t>Sanacija praonice vozila</t>
  </si>
  <si>
    <t>Ručno skidanje keramičkih pločica.</t>
  </si>
  <si>
    <t>Stavka obuhvaća sav rad i materijal potreban za uklanjanje keramičkih pločica sa cokla unutar građevine, sa  utovarom, odvozom i istovarom otpadnog materijala na deponiju udaljenu do 25km koju osigurava izvođač. Cokl je izveden od keramičkih pločica širine 30cm sa visinom cokla 16cm.</t>
  </si>
  <si>
    <t>Ručna demontaža trapeno profiliranog lima.</t>
  </si>
  <si>
    <t>Ručna demontaža limenih opšava.</t>
  </si>
  <si>
    <t>Stavka obuhvaća sav rad i materijal potreban za demontažu limenog opšava cokla sa unutarnje strane građevine predvidive razvijene širine do 260mm, sa utovarom, odvozom i istovarom otpadnog materijala na deponiju udaljenu do 25km koju osigurava izvođač.</t>
  </si>
  <si>
    <t>Stavka obuhvaća sav rad i materijal potreban za demontažu limenog opšava vrata sa unutarnje strane građevine predvidive razvijene širine do 300mm, uključivo potrebnu radnu skelu za rad na visini do h=2,6m sa utovarom, odvozom i istovarom otpadnog materijala na deponiju udaljenu do 25km koju osigurava izvođač.</t>
  </si>
  <si>
    <t>Stavka obuhvaća sav rad i materijal potreban za demontažu kutnog limenog opšava sa unutarnje strane građevine predvidive razvijene širine  200mm, uključivo potrebnu radnu skelu za rad na visini do h=4,2m sa utovarom, odvozom i istovarom otpadnog materijala na deponiju udaljenu do 25km koju osigurava izvođač.</t>
  </si>
  <si>
    <t>Stavka obuhvaća sav rad i materijal potreban za demontažu oštećenog kutnog limenog opšava sa vanjske strane građevine predvidive razvijene širine  260mm, sa utovarom, odvozom i istovarom otpadnog materijala na deponiju udaljenu do 25km koju osigurava izvođač. Uklanja se samo oštećeni dio opšava uz cokl rezanjem na mjestu koje će se odrediti na licu mjesta u dogovoru s nadzornim inženjerom.</t>
  </si>
  <si>
    <t>Stavka obuhvaća sav rad i materijal potreban za demontažu oštećenog limenog opšava sa vanjske strane vrata građevine predvidive razvijene širine  220mm, sa utovarom, odvozom i istovarom otpadnog materijala na deponiju udaljenu do 25km koju osigurava izvođač. Uklanja se samo oštećeni dio opšava uz cokl rezanjem na mjestu koje će se odrediti na licu mjesta u dogovoru s nadzornim inženjerom.</t>
  </si>
  <si>
    <t xml:space="preserve">Stavka obuhvaća sav rad i materijal potreban za demontažu oštećenog limenog opšava cokla sa vanjske strane građevine predvidive razvijene širine  450mm, sa utovarom, odvozom i istovarom otpadnog materijala na deponiju udaljenu do 25km koju osigurava izvođač. </t>
  </si>
  <si>
    <t>Demontaža čelične rešetke.</t>
  </si>
  <si>
    <t>Obračun po komadu demontirane rešetke.</t>
  </si>
  <si>
    <t xml:space="preserve">Demontaža čelične rešetke na podu građevine dimenzija 8110x540mm sa nosačima na koje je ugrađena. Radove izvoditi pažljivo kako bi se što je moguće manje oštetio okolni beton. Stavka obuhvaća sav rad i materijal na demontaži čelične rešetke i nosača rešetke, sa utovarom, odvozom i istovarom otpadnog materijala na deponiju udaljenu do 25km koju osigurava izvođač. </t>
  </si>
  <si>
    <t xml:space="preserve">Pažljiva demontaža i ponovna montaža nakon završetka radova rolo vrata dim. 5500x4050mm. Stavka obuhvaća sav rad i materijal na demontaži, odlaganju na gradilištu, čišćenju i ponovnoj montaži vrata od strane ovlaštenog servisera (uključivo sav pričvrsni materijal) do potpune gotovosti i funkcionalnosti stavke. </t>
  </si>
  <si>
    <t>Obračun po komadu demontiranih i ponovno montiranih vrata.</t>
  </si>
  <si>
    <t>Demontaža umivaonika.</t>
  </si>
  <si>
    <t xml:space="preserve">Demontaža umivaonika, dim. 50/35cm sa svim pričvrsnim materijalom, sifonom, pocinčanom cijevi do nivoa poda građevine, ventilom. Stavka obuhvaća sav rad i materijal na demontaži umivaonika sa utovarom, odvozom i istovarom otpadnog materijala na deponiju udaljenu do 25km koju osigurava izvođač. </t>
  </si>
  <si>
    <t>Obračun po komadu demontiranog umivaonika.</t>
  </si>
  <si>
    <t>Demontaža i ponovna montaža zidnih grijača zraka.</t>
  </si>
  <si>
    <t>Obračun po komadu demontiranih i ponovno montiranih grijača.</t>
  </si>
  <si>
    <t>Demontaža i ponovna montaža cijevnog razvoda zidnih grijača.</t>
  </si>
  <si>
    <t>Obračun po m' demontiranog i ponovno montiranog razvoda.</t>
  </si>
  <si>
    <t>Brušenje betonskog cokla.</t>
  </si>
  <si>
    <t>Brušenje betonskog coklavisine cca 16cm s vanjske strane građevine da bi se dobila čista i ravna površina. Stavka uključuje sav rad i materijal do potpune gotovosti.</t>
  </si>
  <si>
    <t>Limarski radovi</t>
  </si>
  <si>
    <t>Montaža pocinčanog čeličnog trapezno profiliranog lima.</t>
  </si>
  <si>
    <t>Demontaža cijevnog razvoda zidnih grijača obloženih termoizolacijom i aluminijskom oblogom promjera cca 200mm sa svim pričvrsnim materijalom, odlaganje u stranu i ponovna montaža istih uključivo novi pričvrsni materijal, potrebnu radnu skelu za radove na visini do 4,2m, do potpune gotovosti i funkcionalnosti stavke.</t>
  </si>
  <si>
    <t xml:space="preserve">Pažljiva demontaža i ponovna montaža nakon završetka radova zidnih grijača zraka proizvođača Monting Ventilator d.d. Ogulin. Stavka obuhvaća sav rad i materijal na demontaži, odlaganju na gradilištu, čišćenju i ponovnoj montaži grijača od strane ovlaštenog servisera (uključivo sav pričvrsni materijal) uključivo potrebnu radnu skelu za visinu do 4,2m, do potpune gotovosti i funkcionalnosti stavke. </t>
  </si>
  <si>
    <t>Stavka obuhvaća sav rad i materijal potreban za demontažu limenog opšava uz harmo vrata uz vodilicu sa unutarnje strane građevine predvidive razvijene širine do 120mm, uključivo potrebnu radnu skelu za rad na visini do h=4,2m sa utovarom, odvozom i istovarom otpadnog materijala na deponiju udaljenu do 25km koju osigurava izvođač.</t>
  </si>
  <si>
    <t>Stavka obuhvaća sav rad i materijal potreban za demontažu limenog opšava gornjeg ruba trapezno profiliranog lima a ispod postojećih prozora predvidive razvijene širine cca 450mm, uključivo potrebnu radnu skelu za rad na visini do h=4,2m sa utovarom, odvozom i istovarom otpadnog materijala na deponiju udaljenu do 25km koju osigurava izvođač.</t>
  </si>
  <si>
    <t>Stavka obuhvaća sav rad i materijal potreban za demontažu trapezno profiliranog lima 40/185, kao unutarnje obloge zidova, uključivo potrebnu radnu skelu za rad na visini do h=4,2m sa utovarom, odvozom i istovarom otpadnog materijala na deponiju udaljenu do 25km koju osigurava izvođač. Demontažu izvoditi pažljivo kako se ne bi oštetila pe folija ispod trapezno profiliranog lima.</t>
  </si>
  <si>
    <t>Nabava, doprema i montaža pocinčanog čeličnog trapezno profiliranog lima 40/183 do 40/200, d=0,75mm, kao vertikalnu oblogu unutrašnjosti građevine. Rebra lima se postavljaju horizontalno. Stavka obuhvaća sve radove na nabavi, dopremi i ugradbi lima, uključivo sav pričvrsni materijal i radnu skelu za radove na visini do 4,2m, do potpune gotovosti i funkcionalnosti stavke.</t>
  </si>
  <si>
    <t>Montaža limenih opšava.</t>
  </si>
  <si>
    <t>Stavka obuhvaća nabavu, dopremu i ugradbu opšava od pocinčanog čeličnog lima, d=0,75mm, gornjeg ruba trapezno profiliranog lima a ispod postojećih prozora razvijene širine do 450mm, uključivo potrebnu radnu skelu za rad na visini do h=4,2m sa svim radom i materijalom uključivo sav pričvrsni materijal do potpune gotovosti i funkcionalnosti stavke.</t>
  </si>
  <si>
    <t>Stavka obuhvaća nabavu, dopremu i ugradbu opšava od pocinčanog čeličnog lima, d=0,75mm, cokla sa unutarnje strane građevine razvijene širine do 300mm, sa svim radom i materijalom uključivo sav pričvrsni materijal do potpune gotovosti i funkcionalnosti stavke.</t>
  </si>
  <si>
    <t>Stavka obuhvaća nabavu, dopremu i ugradbu opšava od pocinčanog čeličnog lima, d=0,75mm uz harmo vrata uz vodilicu sa unutarnje strane građevine razvijene širine do 150mm, uključivo potrebnu radnu skelu za rad na visini do h=4,2m  sa svim radom i materijalom uključivo sav pričvrsni materijal do potpune gotovosti i funkcionalnosti stavke.</t>
  </si>
  <si>
    <t>Stavka obuhvaća nabavu, dopremu i ugradbu opšava od pocinčanog čeličnog lima, d=0,75mm, vrata sa unutarnje strane građevine razvijene širine do 300mm, uključivo potrebnu radnu skelu za rad na visini do h=2,6m sa svim radom i materijalom uključivo sav pričvrsni materijal do potpune gotovosti i funkcionalnosti stavke.</t>
  </si>
  <si>
    <t>Stavka obuhvaća nabavu, dopremu i ugradbu kutnog opšava od pocinčanog čeličnog lima, d=0,75mm,  sa unutarnje strane građevine  razvijene širine do  250mm, uključivo potrebnu radnu skelu za rad na visini do h=4,2m  sa svim radom i materijalom uključivo sav pričvrsni materijal do potpune gotovosti i funkcionalnosti stavke.</t>
  </si>
  <si>
    <t>Stavka obuhvaća nabavu, dopremu i ugradbu kutnog opšava od pocinčanog bojanog čeličnog lima, RAL 5010, d=0,75mm, sa vanjske strane građevine razvijene širine do 300mm,  sa svim radom i materijalom uključivo sav pričvrsni materijal do potpune gotovosti i funkcionalnosti stavke. Ugrađuje se samo dio opšava koji je uklonjen uz cokl.</t>
  </si>
  <si>
    <t>Stavka obuhvaća nabavu, dopremu i ugradbu  opšava od pocinčanog bojanog čeličnog lima, RAL 5010, d=0,75mm, sa vanjske strane vrata građevine na mjestu lokalno demontiranog opšava razvijene širine do  250mm,   sa svim radom i materijalom uključivo sav pričvrsni materijal do potpune gotovosti i funkcionalnosti stavke. Ugrađuje se samo dio opšava koji je uklonjen uz vrata.</t>
  </si>
  <si>
    <t>1.2.8.</t>
  </si>
  <si>
    <t>1.2.9.</t>
  </si>
  <si>
    <t>Stavka obuhvaća nabavu, dopremu i ugradbu  opšava cokla od pocinčanog bojanog čeličnog lima, RAL 5010, d=0,75mm, sa vanjske strane građevine razvijene širine do 500mm, sa svim radom i materijalom uključivo sav pričvrsni materijal do potpune gotovosti i funkcionalnosti stavke.</t>
  </si>
  <si>
    <t>Demontaža i ponovna montaža rolo vrata.</t>
  </si>
  <si>
    <t>Limarski radovi UKUPNO</t>
  </si>
  <si>
    <t>Oblaganje cokla keramičkim pločicama.</t>
  </si>
  <si>
    <t>Obračun po m' položenih pločica ljepljenjem.</t>
  </si>
  <si>
    <t xml:space="preserve">Nabava, doprema i polaganje unutrašnjih industrijskih keramičkih pločica otpornih na soli, debljine minimalno 10mm, na cokl visine 16cm.  Komplet sa fugiranjem fugirnom masom u boji po izboru projektanta i investitora. </t>
  </si>
  <si>
    <t>1.2.10.</t>
  </si>
  <si>
    <t>Obračun po komadu montirane rešetke.</t>
  </si>
  <si>
    <t>Bojanje betonskog cokla.</t>
  </si>
  <si>
    <t>Bojanje betonskog cokla visine cca 16cm, bojom za beton u sivom tonu u dva premaza sa svim potrebnim predradnjama- dvokratnim gletovanjem. Brušenje i otprašivanje obračunati posebno.</t>
  </si>
  <si>
    <t>Obračun po m² obojanog cokla.</t>
  </si>
  <si>
    <t>Vodovod i kanalizacija</t>
  </si>
  <si>
    <t>Montaža rešetke od nehrđajućeg čelika.</t>
  </si>
  <si>
    <t>Stavka obuhvaća nabavu, dopremu i ugradbu rešetke od nehrđajućeg čelika na podu građevine dimenzija 8110x540mm sa nosačima, L profili 45x45x5mm na koje se ugrađuje.  Rešetka visine 45mm sa tri profila u poprečnom presjeku debljine 5mm. Stavka obuhvaća sav rad i materijal na montaži čelične rešetke i nosača rešetke sa učvršćenjem na betonski okvir, sa svim pričvrsnim i pomoćnim materijalom, do potpune gotovosti i funkcionalnosti stavke.</t>
  </si>
  <si>
    <t>Dobava i montaža PP-R (80) vodovodnih cijevi PN20 SDR 6 za hladnu pitku vodu (tlak od 2,5 bara), 67°C prema DIN8077/78. Vodovodne cijevi isporučuju se u šipkama po 4m. U cijenu uračunati sav potreban sitni pribor, spojni materijal, fazonske komade, prelazne komade polipropilen/čelik i potreban učvrsni i ovjesni pribor. Izolacija obračunata posebno. Sve ugrađene cijevi, fazovnski komadi i ostali dijelovi vodovodne instalacije moraju biti u skladu sa zahtjevima normi: HRN EN 12201-1:2003 i HRN EN 12201-2:2003 što se dokazuje izjavom o sukladnosti i ispitnim izvještajima. PP-R cijevi moraju udovoljavati normi EN ISO 15874 i imati certifikat o zdravstvenoj ispravnosti od Hrvatskog zavoda za javno zdravstvo.</t>
  </si>
  <si>
    <t>Nabava, doprema i ugradba PVC  kanalizacionih cijevi. Cijev se pri podu spaja sa postojećom cijevi. Stavka obuhvaća sav rad i materijal na nabavi, dopremi, ugradbi cijevi, uključivo sve fazonske komade, te sav spojni i brtveni materijal, te ispitivanje cijevi na nepropusnost. U cijenu uračunati sav osnovni i pomoćni materijal i rad.</t>
  </si>
  <si>
    <t xml:space="preserve">Nabava, doprema i ugradnja propusnog ravnog PPR ventila, fi 20mm, na cijev hladne vode. Ventil se ugrađuje u fazonski komad za ventil koji je obračunat u stavkama cijevi. </t>
  </si>
  <si>
    <t>Slavina</t>
  </si>
  <si>
    <t>Nabava, doprema i ugradba kuglaste slavine s holanderom 1/2" i PP-R prijelaznog komada s holander maticom. Stavka obuhvaća sav rad i materijal na ugradbi holander slavine uključivo prijelazni komad do potpune gotovosti i funkcionalnosti stavke.</t>
  </si>
  <si>
    <t>Obračun po komadu ugrađene slavine.</t>
  </si>
  <si>
    <t>Dobava i ugradnja kompletnog umivaonika dimenzija 500/400mm, iz bijele fajanse I. klase, komplet s garniturom za izljev i preljev, poniklovanim sifonom u "S" izvedbi O32 mm.  Umivaonik komplet s potrebnim priborom za montažu na oblogu od trapezno profiliranog lima. Komplet za upotrebu.</t>
  </si>
  <si>
    <t>Vanjska vrata.</t>
  </si>
  <si>
    <t>Nabava, doprema i ugradnja cilindar brave sa tri ključa i demontaža postojeće na postojećim vratima od bravarije dimenzija 1210/2320 mm, te bravarsko podešavanje vrata, do potpune gotovosti i fumkcionalnosti stavke.</t>
  </si>
  <si>
    <t>Obračun po komadu vrata.</t>
  </si>
  <si>
    <t>1.3.1.1.</t>
  </si>
  <si>
    <t>1.7.1.1.</t>
  </si>
  <si>
    <t>1.7.2.1.</t>
  </si>
  <si>
    <t xml:space="preserve">Demontaža postojeće rasvjete u praonici vozila, deponiranje u prostoru udaljenom do 20m. </t>
  </si>
  <si>
    <t>svjetiljka</t>
  </si>
  <si>
    <t>Demontaža PVC kanalica i PNT cijevi različitih dimenzija i duljina  te odlaganje na deponiju udaljenu do 20 m. Obračun za kompletne demontažne radove PVC kanalica u prostoru sanitarnih čvorova</t>
  </si>
  <si>
    <t xml:space="preserve">Demontaža postojeće instalacijske opreme u praonici vozila zaštita iste, deponiranje u prostoru udaljenom do 20m. </t>
  </si>
  <si>
    <t>komplet</t>
  </si>
  <si>
    <t>Demontaža kabela različitih presjeka, broja žila i duljina  te odlaganje na deponiju udaljenu do 20 m. Obračun za kompletne demontažne radove kabela u prostoru praonice vozila</t>
  </si>
  <si>
    <t>Zidni kalorifer</t>
  </si>
  <si>
    <t>PNT cjevi</t>
  </si>
  <si>
    <t>Isporučiti i položiti na konstrukciju građevine na držaće prilagođene za montažu nalim,  slijedeće instalacijske cijevi i pripadne instalacijske nadžbukne kutije u stupnju zaštite IP65, uključivo i držaće cijevi.:</t>
  </si>
  <si>
    <r>
      <t>PP-Y 3x1.5 mm</t>
    </r>
    <r>
      <rPr>
        <vertAlign val="superscript"/>
        <sz val="11"/>
        <rFont val="Calibri"/>
        <family val="2"/>
        <charset val="238"/>
        <scheme val="minor"/>
      </rPr>
      <t>2</t>
    </r>
  </si>
  <si>
    <r>
      <t>PP-Y 3x2.5 mm</t>
    </r>
    <r>
      <rPr>
        <vertAlign val="superscript"/>
        <sz val="11"/>
        <rFont val="Calibri"/>
        <family val="2"/>
        <charset val="238"/>
        <scheme val="minor"/>
      </rPr>
      <t>2</t>
    </r>
  </si>
  <si>
    <r>
      <t>PP-Y 5x2.5 mm</t>
    </r>
    <r>
      <rPr>
        <vertAlign val="superscript"/>
        <sz val="11"/>
        <rFont val="Calibri"/>
        <family val="2"/>
        <charset val="238"/>
        <scheme val="minor"/>
      </rPr>
      <t>2</t>
    </r>
  </si>
  <si>
    <r>
      <t>P/F 1x16 mm</t>
    </r>
    <r>
      <rPr>
        <vertAlign val="superscript"/>
        <sz val="11"/>
        <rFont val="Calibri"/>
        <family val="2"/>
        <charset val="238"/>
        <scheme val="minor"/>
      </rPr>
      <t>2</t>
    </r>
  </si>
  <si>
    <t>prekidač izmjenični, 10 A, n/ž</t>
  </si>
  <si>
    <t>monofazna priključnica sa zaštitnim kontaktima i poklopcem, IP65, 16 A n/ž</t>
  </si>
  <si>
    <t>trofazna industrijska priključnica priključnica sa zaštitnim kontaktima i poklopcem, IP65, 20 A n/ž</t>
  </si>
  <si>
    <t>Isporučiti i ugraditi razdjelnicu s priključnicama, u stupnju zaštite IP 65. U razdjelnicu ugraditi slijedeću dole navedenu opremu. Komplet</t>
  </si>
  <si>
    <t>strujna zaštitna sklopka 4P-40/0,03 A,
kom 1</t>
  </si>
  <si>
    <t>automatski osigurač B10/1, 10kA, 2 kom</t>
  </si>
  <si>
    <t>automatski osigurač C16/1, 10kA, 1 kom</t>
  </si>
  <si>
    <t>automatski osigurač C16/3, 10kA, 2 kom</t>
  </si>
  <si>
    <t>automatski osigurač C20/3, 10kA, 1 kom</t>
  </si>
  <si>
    <t>PK tipkalo za isključenje napajanja razdjelnice, kom 1</t>
  </si>
  <si>
    <t>PK utičnica za montažu na ormar monofazna sa zaštitnim kontaktima 16 A, kom 2</t>
  </si>
  <si>
    <t>PK industrijska priključnica petopolna, 25 A, kom 2</t>
  </si>
  <si>
    <t>ostali spojni i montažni materijal, sabirnički blok, oznake razdjelnice
komplet, kom 1</t>
  </si>
  <si>
    <r>
      <rPr>
        <b/>
        <sz val="11"/>
        <rFont val="Calibri"/>
        <family val="2"/>
        <charset val="238"/>
        <scheme val="minor"/>
      </rPr>
      <t>Dokumentacija izvedenog stanja</t>
    </r>
    <r>
      <rPr>
        <sz val="11"/>
        <rFont val="Calibri"/>
        <family val="2"/>
        <charset val="238"/>
        <scheme val="minor"/>
      </rPr>
      <t>, prema Zakonu o poslovima i djelatnostima prostornog uređenja i gradnje („Narodne novine“ broj 78/15, 118/18, Članak 52.) naručiti po ovlaštenom inženjeru elektrotehničke struke, projekt izvedenog stanja (nacrt i opis izvedenog stanja u digitalnom i pisanom obliku).
Komplet</t>
    </r>
  </si>
  <si>
    <t>Obračun po m² obrađene površine.</t>
  </si>
  <si>
    <t>Obračun po m² vertikalne projekcije ugrađenog lima.</t>
  </si>
  <si>
    <t>m³</t>
  </si>
  <si>
    <r>
      <t>Obračun po m</t>
    </r>
    <r>
      <rPr>
        <vertAlign val="superscript"/>
        <sz val="11"/>
        <rFont val="Calibri"/>
        <family val="2"/>
        <charset val="238"/>
        <scheme val="minor"/>
      </rPr>
      <t xml:space="preserve">2 </t>
    </r>
    <r>
      <rPr>
        <sz val="11"/>
        <rFont val="Calibri"/>
        <family val="2"/>
        <charset val="238"/>
        <scheme val="minor"/>
      </rPr>
      <t>kompletno uklonjenog cokla.</t>
    </r>
  </si>
  <si>
    <r>
      <t>Obračun po m</t>
    </r>
    <r>
      <rPr>
        <vertAlign val="superscript"/>
        <sz val="11"/>
        <rFont val="Calibri"/>
        <family val="2"/>
        <charset val="238"/>
        <scheme val="minor"/>
      </rPr>
      <t xml:space="preserve">2 </t>
    </r>
    <r>
      <rPr>
        <sz val="11"/>
        <rFont val="Calibri"/>
        <family val="2"/>
        <charset val="238"/>
        <scheme val="minor"/>
      </rPr>
      <t>kompletno uklonjenog lima.</t>
    </r>
  </si>
  <si>
    <r>
      <t>m</t>
    </r>
    <r>
      <rPr>
        <vertAlign val="superscript"/>
        <sz val="11"/>
        <rFont val="Calibri"/>
        <family val="2"/>
        <charset val="238"/>
        <scheme val="minor"/>
      </rPr>
      <t>2</t>
    </r>
  </si>
  <si>
    <r>
      <t>Obračun po m</t>
    </r>
    <r>
      <rPr>
        <vertAlign val="superscript"/>
        <sz val="11"/>
        <rFont val="Calibri"/>
        <family val="2"/>
        <charset val="238"/>
        <scheme val="minor"/>
      </rPr>
      <t xml:space="preserve">2 </t>
    </r>
    <r>
      <rPr>
        <sz val="11"/>
        <rFont val="Calibri"/>
        <family val="2"/>
        <charset val="238"/>
        <scheme val="minor"/>
      </rPr>
      <t>kompletno uklonjenog opšava.</t>
    </r>
  </si>
  <si>
    <r>
      <t xml:space="preserve">Obračun po m' </t>
    </r>
    <r>
      <rPr>
        <vertAlign val="superscript"/>
        <sz val="11"/>
        <rFont val="Calibri"/>
        <family val="2"/>
        <charset val="238"/>
        <scheme val="minor"/>
      </rPr>
      <t xml:space="preserve"> </t>
    </r>
    <r>
      <rPr>
        <sz val="11"/>
        <rFont val="Calibri"/>
        <family val="2"/>
        <charset val="238"/>
        <scheme val="minor"/>
      </rPr>
      <t>kompletno uklonjenog opšava.</t>
    </r>
  </si>
  <si>
    <r>
      <t xml:space="preserve">Obračun po m² </t>
    </r>
    <r>
      <rPr>
        <vertAlign val="superscript"/>
        <sz val="11"/>
        <rFont val="Calibri"/>
        <family val="2"/>
        <charset val="238"/>
        <scheme val="minor"/>
      </rPr>
      <t xml:space="preserve"> </t>
    </r>
    <r>
      <rPr>
        <sz val="11"/>
        <rFont val="Calibri"/>
        <family val="2"/>
        <charset val="238"/>
        <scheme val="minor"/>
      </rPr>
      <t>kompletno uklonjenog opšava.</t>
    </r>
  </si>
  <si>
    <r>
      <t xml:space="preserve">Obračun po m² </t>
    </r>
    <r>
      <rPr>
        <vertAlign val="superscript"/>
        <sz val="11"/>
        <rFont val="Calibri"/>
        <family val="2"/>
        <charset val="238"/>
        <scheme val="minor"/>
      </rPr>
      <t xml:space="preserve"> </t>
    </r>
    <r>
      <rPr>
        <sz val="11"/>
        <rFont val="Calibri"/>
        <family val="2"/>
        <charset val="238"/>
        <scheme val="minor"/>
      </rPr>
      <t>uklonjenog opšava.</t>
    </r>
  </si>
  <si>
    <r>
      <t>Obračun po m</t>
    </r>
    <r>
      <rPr>
        <vertAlign val="superscript"/>
        <sz val="11"/>
        <rFont val="Calibri"/>
        <family val="2"/>
        <charset val="238"/>
        <scheme val="minor"/>
      </rPr>
      <t xml:space="preserve">2  </t>
    </r>
    <r>
      <rPr>
        <sz val="11"/>
        <rFont val="Calibri"/>
        <family val="2"/>
        <charset val="238"/>
        <scheme val="minor"/>
      </rPr>
      <t>izvedenog opšava.</t>
    </r>
  </si>
  <si>
    <r>
      <t xml:space="preserve">Obračun po m' </t>
    </r>
    <r>
      <rPr>
        <vertAlign val="superscript"/>
        <sz val="11"/>
        <rFont val="Calibri"/>
        <family val="2"/>
        <charset val="238"/>
        <scheme val="minor"/>
      </rPr>
      <t xml:space="preserve"> </t>
    </r>
    <r>
      <rPr>
        <sz val="11"/>
        <rFont val="Calibri"/>
        <family val="2"/>
        <charset val="238"/>
        <scheme val="minor"/>
      </rPr>
      <t>izvedenog opšava.</t>
    </r>
  </si>
  <si>
    <r>
      <t xml:space="preserve">Obračun po m² </t>
    </r>
    <r>
      <rPr>
        <vertAlign val="superscript"/>
        <sz val="11"/>
        <rFont val="Calibri"/>
        <family val="2"/>
        <charset val="238"/>
        <scheme val="minor"/>
      </rPr>
      <t xml:space="preserve"> </t>
    </r>
    <r>
      <rPr>
        <sz val="11"/>
        <rFont val="Calibri"/>
        <family val="2"/>
        <charset val="238"/>
        <scheme val="minor"/>
      </rPr>
      <t>izvedenog opšava.</t>
    </r>
  </si>
  <si>
    <t>1.10.1.1.</t>
  </si>
  <si>
    <t>1.10.1.1.1.</t>
  </si>
  <si>
    <t>1.10.1.2.</t>
  </si>
  <si>
    <t>1.10.1.3.</t>
  </si>
  <si>
    <t>1.10.1.3.1.</t>
  </si>
  <si>
    <t>1.10.1.4.</t>
  </si>
  <si>
    <t>1.10.1.5.</t>
  </si>
  <si>
    <t>Demontaža postojećeg zidnog kalorifera te odlaganje na sigurno mjesto. Nakon rekostrukcije građevine vračanje kalorifera na identično mjesto te stavljanje u funkciju.</t>
  </si>
  <si>
    <t>1.10.2.1.</t>
  </si>
  <si>
    <t>1.10.2.1.1.</t>
  </si>
  <si>
    <t>1.10.2.1.2.</t>
  </si>
  <si>
    <t>1.10.2.2.</t>
  </si>
  <si>
    <t>1.10.2.2.1.</t>
  </si>
  <si>
    <t>1.10.2.2.2.</t>
  </si>
  <si>
    <t>1.10.2.2.3.</t>
  </si>
  <si>
    <t>1.10.2.2.4.</t>
  </si>
  <si>
    <t>1.10.2.3.</t>
  </si>
  <si>
    <t>1.10.2.3.1.</t>
  </si>
  <si>
    <t>1.10.2.3.2.</t>
  </si>
  <si>
    <t>1.10.2.3.3.</t>
  </si>
  <si>
    <t>1.10.2.4.</t>
  </si>
  <si>
    <t>1.10.2.4.1.</t>
  </si>
  <si>
    <t>1.10.2.4.2.</t>
  </si>
  <si>
    <t>1.10.2.5.</t>
  </si>
  <si>
    <t>1.10.2.6.</t>
  </si>
  <si>
    <t>1.10.2.7.</t>
  </si>
  <si>
    <t>Priprema podloge.</t>
  </si>
  <si>
    <t>Zažtita od korozije.</t>
  </si>
  <si>
    <t>Završni premaz nakon pripreme podloge izvesti dvokomponentnom zaštitnim epoksidnom premazom izrazite postojanosti na kemijski agresivne tvari i abraziju u 2 sloja airlesom, prosječnim utroškom od cca 0,633 kg/m² po sloju.</t>
  </si>
  <si>
    <t>Podlogu, oblogu od pocinčanog trapezno profiliranog lima 40/183,  očistiti pod pritiskom ili pjeskarenjem do Sa 2 1/2 prema HRN EN ISO 12 944, dio 4,čisto od ulja, masti i prljavštine. Prosječna zrnatost podloge Rᶻ ≥ 50 μm.</t>
  </si>
  <si>
    <t>Obračun po m² očišćene površine.</t>
  </si>
  <si>
    <r>
      <t>Obračun po m</t>
    </r>
    <r>
      <rPr>
        <sz val="11"/>
        <rFont val="Calibri"/>
        <family val="2"/>
        <charset val="238"/>
      </rPr>
      <t>² obrađene površine.</t>
    </r>
  </si>
  <si>
    <t>COKP Ogulin - sanacija praonice vozila SVEUKUPNO</t>
  </si>
  <si>
    <t>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t>
  </si>
  <si>
    <t>1.1.17.</t>
  </si>
  <si>
    <t xml:space="preserve">Stavka obuhvaća sav rad i materijal potreban za demontažu oštećenog limenog opšava, sa utovarom, odvozom i istovarom otpadnog materijala na deponiju udaljenu do 25km koju osigurava izvođač. </t>
  </si>
  <si>
    <t>1.2.11.</t>
  </si>
  <si>
    <t>Stavka obuhvaća nabavu, dopremu i ugradbu  opšava od pocinčanog bojanog čeličnog lima, RAL 5010, d=0,75mm, sa svim radom i materijalom, eventualno potrebnom radnom skelom, uključivo sav pričvrsni materijal do potpune gotovosti i funkcionalnosti stavke.</t>
  </si>
  <si>
    <t>Oznaka u projektu R2
Tip izvora svjetlosti: LED, Minimalna efikasnost svjetiljke (lm/W): 97 lm/W, Maksimalna nazivna snaga svjetiljke (W): 47 W, Minimalna razina svjetlosnog toka svjetiljke (lm): 4550 lm, Boja svjetlosti: 4000 K, Minimalni životni vijek svjetiljke (h): 50 000 h. Reflektorska svjetiljka, Tip montaže: nadgradna (stavka uključuje sav potreban montažni materijal), Minimalni stupanj zaštite: IP66, Materijal izrade svjetiljke: alumini, Oblik svjetiljke: pravokutna svijetiljka, približndimenzija (±10%): 275 mm x 245 mm x 70 mm
Ponuđeno: (upisati ime proizvođača, tip svjetiljke i osnovne karakteristike) 
___________________________________________________________________________________________________________________________________________________________________________________</t>
  </si>
  <si>
    <t>Oznaka u projektu R1
Tip izvora svjetlosti: LED, Minimalna efikasnost svjetiljke (lm/W): 139 lm/W, Maksimalna nazivna snaga svjetiljke (W): 58 W, Minimalna razina svjetlosnog toka svjetiljke (lm): 8000 lm, Boja svjetlosti: 4000 K, Minimalni životni vijek svjetiljke (h): 50 000 h, Primjenom svjetiljke ostvaruje se faktor bliještanja UGR ≤28, Minimalni uzvrat boje Ra &gt;80, Tip optike : simetrična, Tehnologija optike:  opalna kapa, Usmjerenost svjetla: direktna, Tip montaže: nadgradna (stavka uključuje sav potreban montažni materijal), Minimalni stupanj zaštite: IP66, Materijal izrade svjetiljke: plastika, Oblik svjetiljke: pravokutna, maksimalnih dimenzija: 1272 mm x 145 mm x 111 mm.
Ponuđeno: (upisati ime proizvođača, tip svjetiljke i osnovne karakteristike) 
__________________________________________________________________________________________________________________________________________________________________________</t>
  </si>
  <si>
    <t>U _______________, _____________2022.</t>
  </si>
  <si>
    <t>SVEUKUPNO kn (bez PDV-a)</t>
  </si>
  <si>
    <t>Iznos PDV-a (25%)</t>
  </si>
  <si>
    <t>_______________________</t>
  </si>
  <si>
    <t xml:space="preserve">        (potpis i pečat)</t>
  </si>
  <si>
    <t xml:space="preserve">         Za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</si>
</sst>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 _k_n"/>
    <numFmt numFmtId="166" formatCode="#,##0.00;[Red]#,##0.00"/>
  </numFmts>
  <fonts count="16" x14ac:knownFonts="1">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0"/>
      <name val="Arial"/>
      <family val="2"/>
      <charset val="238"/>
    </font>
    <font>
      <sz val="11"/>
      <color rgb="FF7030A0"/>
      <name val="Calibri"/>
      <family val="2"/>
      <charset val="238"/>
      <scheme val="minor"/>
    </font>
    <font>
      <b/>
      <sz val="11"/>
      <color rgb="FF7030A0"/>
      <name val="Calibri"/>
      <family val="2"/>
      <charset val="238"/>
      <scheme val="minor"/>
    </font>
    <font>
      <sz val="10"/>
      <color rgb="FF7030A0"/>
      <name val="Calibri"/>
      <family val="2"/>
      <charset val="238"/>
      <scheme val="minor"/>
    </font>
    <font>
      <sz val="11"/>
      <color rgb="FFFF0000"/>
      <name val="Calibri"/>
      <family val="2"/>
      <charset val="238"/>
      <scheme val="minor"/>
    </font>
    <font>
      <b/>
      <sz val="11"/>
      <name val="Calibri"/>
      <family val="2"/>
      <charset val="238"/>
      <scheme val="minor"/>
    </font>
    <font>
      <sz val="11"/>
      <name val="Calibri"/>
      <family val="2"/>
      <charset val="238"/>
      <scheme val="minor"/>
    </font>
    <font>
      <vertAlign val="superscript"/>
      <sz val="11"/>
      <name val="Calibri"/>
      <family val="2"/>
      <charset val="238"/>
      <scheme val="minor"/>
    </font>
    <font>
      <sz val="11"/>
      <name val="Calibri"/>
      <family val="2"/>
      <charset val="238"/>
    </font>
    <font>
      <b/>
      <sz val="13"/>
      <name val="Calibri"/>
      <family val="2"/>
      <charset val="238"/>
      <scheme val="minor"/>
    </font>
    <font>
      <sz val="13"/>
      <name val="Calibri"/>
      <family val="2"/>
      <charset val="238"/>
      <scheme val="minor"/>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8">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s>
  <cellStyleXfs count="4">
    <xf numFmtId="0" fontId="0" fillId="0" borderId="0"/>
    <xf numFmtId="0" fontId="5" fillId="0" borderId="0"/>
    <xf numFmtId="164" fontId="5" fillId="0" borderId="0" applyFont="0" applyFill="0" applyBorder="0" applyAlignment="0" applyProtection="0"/>
    <xf numFmtId="0" fontId="5" fillId="0" borderId="0"/>
  </cellStyleXfs>
  <cellXfs count="256">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Alignment="1">
      <alignment horizontal="right"/>
    </xf>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4" fontId="1" fillId="0" borderId="1" xfId="0" applyNumberFormat="1" applyFont="1" applyBorder="1" applyAlignment="1">
      <alignment horizontal="center" wrapText="1"/>
    </xf>
    <xf numFmtId="0" fontId="6" fillId="0" borderId="3" xfId="0" applyFont="1" applyBorder="1"/>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0" fontId="8" fillId="0" borderId="3" xfId="0" applyFont="1" applyBorder="1" applyAlignment="1">
      <alignment horizontal="center" vertical="center"/>
    </xf>
    <xf numFmtId="4" fontId="8" fillId="0" borderId="3" xfId="0" applyNumberFormat="1" applyFont="1" applyBorder="1" applyAlignment="1">
      <alignment horizontal="center"/>
    </xf>
    <xf numFmtId="0" fontId="8" fillId="0" borderId="3" xfId="0" applyFont="1" applyBorder="1" applyAlignment="1">
      <alignment horizontal="left" vertical="top" wrapText="1"/>
    </xf>
    <xf numFmtId="0" fontId="1" fillId="0" borderId="3" xfId="0" applyFont="1" applyBorder="1"/>
    <xf numFmtId="0" fontId="1" fillId="3" borderId="3" xfId="0" applyFont="1" applyFill="1" applyBorder="1" applyAlignment="1">
      <alignment horizontal="center"/>
    </xf>
    <xf numFmtId="0" fontId="1" fillId="0" borderId="5" xfId="0" applyFont="1" applyBorder="1"/>
    <xf numFmtId="0" fontId="10" fillId="0" borderId="6" xfId="0" applyFont="1" applyBorder="1"/>
    <xf numFmtId="0" fontId="11" fillId="0" borderId="3" xfId="0" applyFont="1" applyBorder="1" applyAlignment="1">
      <alignment vertical="top" wrapText="1"/>
    </xf>
    <xf numFmtId="0" fontId="11" fillId="0" borderId="5" xfId="0" applyFont="1" applyBorder="1" applyAlignment="1">
      <alignment vertical="top" wrapText="1"/>
    </xf>
    <xf numFmtId="49" fontId="11" fillId="0" borderId="5" xfId="0" applyNumberFormat="1" applyFont="1" applyBorder="1" applyAlignment="1">
      <alignment wrapText="1"/>
    </xf>
    <xf numFmtId="0" fontId="10" fillId="0" borderId="3" xfId="0" applyFont="1" applyBorder="1" applyAlignment="1">
      <alignment vertical="top" wrapText="1"/>
    </xf>
    <xf numFmtId="49" fontId="11" fillId="0" borderId="3" xfId="0" applyNumberFormat="1" applyFont="1" applyBorder="1" applyAlignment="1">
      <alignment wrapText="1"/>
    </xf>
    <xf numFmtId="0" fontId="11" fillId="0" borderId="4" xfId="0" applyFont="1" applyBorder="1" applyAlignment="1">
      <alignment vertical="top" wrapText="1"/>
    </xf>
    <xf numFmtId="49" fontId="11" fillId="0" borderId="4" xfId="0" applyNumberFormat="1" applyFont="1" applyBorder="1" applyAlignment="1">
      <alignment wrapText="1"/>
    </xf>
    <xf numFmtId="0" fontId="10" fillId="0" borderId="6" xfId="0" applyFont="1" applyBorder="1" applyAlignment="1">
      <alignment vertical="top" wrapText="1"/>
    </xf>
    <xf numFmtId="49" fontId="11" fillId="0" borderId="6" xfId="0" applyNumberFormat="1" applyFont="1" applyBorder="1" applyAlignment="1">
      <alignment wrapText="1"/>
    </xf>
    <xf numFmtId="0" fontId="11" fillId="0" borderId="3" xfId="0" applyFont="1" applyBorder="1" applyAlignment="1">
      <alignment horizontal="left" vertical="top" wrapText="1"/>
    </xf>
    <xf numFmtId="0" fontId="10" fillId="0" borderId="5" xfId="0" applyFont="1" applyBorder="1" applyAlignment="1">
      <alignment vertical="top"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0" fontId="0" fillId="3" borderId="3" xfId="0" applyFont="1" applyFill="1" applyBorder="1"/>
    <xf numFmtId="0" fontId="0" fillId="0" borderId="4" xfId="0" applyFont="1" applyBorder="1"/>
    <xf numFmtId="0" fontId="0" fillId="0" borderId="6" xfId="0" applyFont="1" applyBorder="1" applyAlignment="1">
      <alignment horizontal="center"/>
    </xf>
    <xf numFmtId="0" fontId="0" fillId="0" borderId="6" xfId="0" applyFont="1" applyBorder="1"/>
    <xf numFmtId="0" fontId="0" fillId="0" borderId="6" xfId="0" applyFont="1" applyBorder="1" applyAlignment="1">
      <alignment horizontal="center" vertical="center"/>
    </xf>
    <xf numFmtId="4" fontId="0" fillId="0" borderId="6" xfId="0" applyNumberFormat="1" applyFont="1" applyBorder="1" applyAlignment="1">
      <alignment horizontal="center"/>
    </xf>
    <xf numFmtId="4" fontId="0" fillId="0" borderId="6" xfId="0" applyNumberFormat="1" applyFont="1" applyBorder="1" applyAlignment="1">
      <alignment horizontal="center" vertical="center"/>
    </xf>
    <xf numFmtId="0" fontId="0" fillId="0" borderId="3" xfId="0" applyFont="1" applyBorder="1"/>
    <xf numFmtId="0" fontId="0" fillId="0" borderId="3" xfId="0" applyFont="1" applyBorder="1" applyAlignment="1">
      <alignment vertical="top" wrapText="1"/>
    </xf>
    <xf numFmtId="0" fontId="0" fillId="0" borderId="5" xfId="0" applyFont="1" applyBorder="1"/>
    <xf numFmtId="0" fontId="0" fillId="0" borderId="5" xfId="0" applyFont="1" applyBorder="1" applyAlignment="1">
      <alignment horizontal="center"/>
    </xf>
    <xf numFmtId="3" fontId="0" fillId="0" borderId="5" xfId="0" applyNumberFormat="1" applyFont="1" applyBorder="1" applyAlignment="1">
      <alignment horizontal="center"/>
    </xf>
    <xf numFmtId="4" fontId="0" fillId="0" borderId="5" xfId="0" applyNumberFormat="1" applyFont="1" applyBorder="1" applyAlignment="1">
      <alignment horizontal="center"/>
    </xf>
    <xf numFmtId="0" fontId="0" fillId="0" borderId="3" xfId="0" applyFont="1" applyBorder="1" applyAlignment="1">
      <alignment wrapText="1"/>
    </xf>
    <xf numFmtId="0" fontId="0" fillId="0" borderId="3" xfId="0" applyFont="1" applyBorder="1" applyAlignment="1">
      <alignment vertical="center" wrapText="1"/>
    </xf>
    <xf numFmtId="0" fontId="0" fillId="0" borderId="3" xfId="0" applyFont="1" applyBorder="1" applyAlignment="1">
      <alignment horizontal="center"/>
    </xf>
    <xf numFmtId="0" fontId="0" fillId="0" borderId="5" xfId="0" applyFont="1" applyBorder="1" applyAlignment="1">
      <alignment vertical="top" wrapText="1"/>
    </xf>
    <xf numFmtId="49" fontId="0" fillId="0" borderId="5" xfId="0" applyNumberFormat="1" applyFont="1" applyBorder="1" applyAlignment="1">
      <alignment wrapText="1"/>
    </xf>
    <xf numFmtId="49" fontId="0" fillId="0" borderId="3" xfId="0" applyNumberFormat="1" applyFont="1" applyBorder="1" applyAlignment="1">
      <alignment wrapText="1"/>
    </xf>
    <xf numFmtId="0" fontId="11" fillId="0" borderId="3" xfId="0" applyFont="1" applyBorder="1" applyAlignment="1">
      <alignment horizontal="center" vertical="center"/>
    </xf>
    <xf numFmtId="0" fontId="11" fillId="0" borderId="6" xfId="1" applyFont="1" applyBorder="1" applyAlignment="1">
      <alignment horizontal="justify" vertical="top" wrapText="1"/>
    </xf>
    <xf numFmtId="4" fontId="11" fillId="0" borderId="6" xfId="0" applyNumberFormat="1" applyFont="1" applyBorder="1" applyAlignment="1">
      <alignment horizontal="center" vertical="center"/>
    </xf>
    <xf numFmtId="4" fontId="11" fillId="0" borderId="6" xfId="0" applyNumberFormat="1" applyFont="1" applyBorder="1" applyAlignment="1">
      <alignment horizontal="center"/>
    </xf>
    <xf numFmtId="0" fontId="11" fillId="0" borderId="3" xfId="1" applyFont="1" applyBorder="1" applyAlignment="1">
      <alignment horizontal="justify" vertical="top" wrapText="1"/>
    </xf>
    <xf numFmtId="4" fontId="11" fillId="0" borderId="3" xfId="0" applyNumberFormat="1" applyFont="1" applyBorder="1" applyAlignment="1">
      <alignment horizontal="center"/>
    </xf>
    <xf numFmtId="0" fontId="11" fillId="0" borderId="4" xfId="0" applyFont="1" applyBorder="1" applyAlignment="1">
      <alignment horizontal="center" vertical="center"/>
    </xf>
    <xf numFmtId="0" fontId="11" fillId="0" borderId="4" xfId="1" applyFont="1" applyBorder="1" applyAlignment="1">
      <alignment horizontal="justify" vertical="top" wrapText="1"/>
    </xf>
    <xf numFmtId="4" fontId="11" fillId="0" borderId="4" xfId="0" applyNumberFormat="1" applyFont="1" applyBorder="1" applyAlignment="1">
      <alignment horizontal="center"/>
    </xf>
    <xf numFmtId="0" fontId="6" fillId="0" borderId="3" xfId="0" applyFont="1" applyBorder="1" applyAlignment="1">
      <alignment horizontal="center" vertical="center"/>
    </xf>
    <xf numFmtId="0" fontId="6" fillId="0" borderId="3" xfId="1" applyFont="1" applyBorder="1" applyAlignment="1">
      <alignment horizontal="justify" vertical="top" wrapText="1"/>
    </xf>
    <xf numFmtId="4" fontId="6" fillId="0" borderId="3" xfId="0" applyNumberFormat="1" applyFont="1" applyBorder="1" applyAlignment="1">
      <alignment horizontal="center"/>
    </xf>
    <xf numFmtId="0" fontId="11" fillId="0" borderId="6" xfId="0" applyFont="1" applyBorder="1" applyAlignment="1">
      <alignment horizontal="center" vertical="center"/>
    </xf>
    <xf numFmtId="4" fontId="6" fillId="0" borderId="4" xfId="0" applyNumberFormat="1" applyFont="1" applyBorder="1" applyAlignment="1">
      <alignment horizontal="center"/>
    </xf>
    <xf numFmtId="4" fontId="11" fillId="0" borderId="6" xfId="1" applyNumberFormat="1" applyFont="1" applyBorder="1" applyAlignment="1">
      <alignment horizontal="center" vertical="center" shrinkToFit="1"/>
    </xf>
    <xf numFmtId="4" fontId="11" fillId="0" borderId="6" xfId="2" applyNumberFormat="1" applyFont="1" applyBorder="1" applyAlignment="1">
      <alignment horizontal="center" vertical="center" shrinkToFit="1"/>
    </xf>
    <xf numFmtId="4" fontId="11" fillId="0" borderId="3" xfId="1" applyNumberFormat="1" applyFont="1" applyBorder="1" applyAlignment="1">
      <alignment horizontal="center" vertical="top" shrinkToFit="1"/>
    </xf>
    <xf numFmtId="4" fontId="11" fillId="0" borderId="3" xfId="2" applyNumberFormat="1" applyFont="1" applyBorder="1" applyAlignment="1">
      <alignment horizontal="right" vertical="top" shrinkToFit="1"/>
    </xf>
    <xf numFmtId="4" fontId="11" fillId="0" borderId="3" xfId="2" applyNumberFormat="1" applyFont="1" applyBorder="1" applyAlignment="1">
      <alignment horizontal="center" vertical="top" shrinkToFit="1"/>
    </xf>
    <xf numFmtId="4" fontId="11" fillId="0" borderId="4" xfId="1" applyNumberFormat="1" applyFont="1" applyBorder="1" applyAlignment="1">
      <alignment horizontal="center" vertical="top" shrinkToFit="1"/>
    </xf>
    <xf numFmtId="4" fontId="11" fillId="0" borderId="4" xfId="2" applyNumberFormat="1" applyFont="1" applyBorder="1" applyAlignment="1">
      <alignment horizontal="right" vertical="top" shrinkToFit="1"/>
    </xf>
    <xf numFmtId="4" fontId="11" fillId="0" borderId="4" xfId="2" applyNumberFormat="1" applyFont="1" applyBorder="1" applyAlignment="1">
      <alignment horizontal="center" vertical="top" shrinkToFit="1"/>
    </xf>
    <xf numFmtId="4" fontId="11" fillId="0" borderId="6" xfId="1" applyNumberFormat="1" applyFont="1" applyBorder="1" applyAlignment="1">
      <alignment horizontal="center" vertical="top" shrinkToFit="1"/>
    </xf>
    <xf numFmtId="4" fontId="11" fillId="0" borderId="6" xfId="2" applyNumberFormat="1" applyFont="1" applyBorder="1" applyAlignment="1">
      <alignment horizontal="center" vertical="top" shrinkToFit="1"/>
    </xf>
    <xf numFmtId="0" fontId="11" fillId="0" borderId="5" xfId="0" applyFont="1" applyBorder="1" applyAlignment="1">
      <alignment horizontal="center" vertical="center"/>
    </xf>
    <xf numFmtId="0" fontId="11" fillId="0" borderId="5" xfId="1" applyFont="1" applyBorder="1" applyAlignment="1">
      <alignment horizontal="justify" vertical="top" wrapText="1"/>
    </xf>
    <xf numFmtId="4" fontId="11" fillId="0" borderId="5" xfId="0" applyNumberFormat="1" applyFont="1" applyBorder="1" applyAlignment="1">
      <alignment horizontal="center"/>
    </xf>
    <xf numFmtId="4" fontId="11" fillId="0" borderId="6" xfId="2" applyNumberFormat="1" applyFont="1" applyBorder="1" applyAlignment="1">
      <alignment horizontal="center" shrinkToFit="1"/>
    </xf>
    <xf numFmtId="0" fontId="11" fillId="0" borderId="6" xfId="1" applyFont="1" applyBorder="1" applyAlignment="1">
      <alignment horizontal="justify" vertical="center" wrapText="1"/>
    </xf>
    <xf numFmtId="0" fontId="6" fillId="0" borderId="5" xfId="0" applyFont="1" applyBorder="1" applyAlignment="1">
      <alignment horizontal="center" vertical="center"/>
    </xf>
    <xf numFmtId="0" fontId="6" fillId="0" borderId="5" xfId="1" applyFont="1" applyBorder="1" applyAlignment="1">
      <alignment horizontal="justify" vertical="top" wrapText="1"/>
    </xf>
    <xf numFmtId="4" fontId="6" fillId="0" borderId="5" xfId="1" applyNumberFormat="1" applyFont="1" applyBorder="1" applyAlignment="1">
      <alignment horizontal="center" vertical="center" shrinkToFit="1"/>
    </xf>
    <xf numFmtId="4" fontId="6" fillId="0" borderId="5" xfId="0" applyNumberFormat="1" applyFont="1" applyBorder="1" applyAlignment="1">
      <alignment horizontal="center" vertical="center"/>
    </xf>
    <xf numFmtId="4" fontId="6" fillId="0" borderId="5" xfId="2" applyNumberFormat="1" applyFont="1" applyBorder="1" applyAlignment="1">
      <alignment horizontal="center" vertical="center" shrinkToFit="1"/>
    </xf>
    <xf numFmtId="0" fontId="11" fillId="0" borderId="6" xfId="1" applyFont="1" applyBorder="1" applyAlignment="1">
      <alignment vertical="top" wrapText="1"/>
    </xf>
    <xf numFmtId="4" fontId="11" fillId="0" borderId="6" xfId="0" applyNumberFormat="1" applyFont="1" applyBorder="1" applyAlignment="1">
      <alignment horizontal="center" vertical="top"/>
    </xf>
    <xf numFmtId="0" fontId="11" fillId="0" borderId="5" xfId="0" applyFont="1" applyBorder="1"/>
    <xf numFmtId="0" fontId="11" fillId="0" borderId="4" xfId="0" applyFont="1" applyBorder="1" applyAlignment="1">
      <alignment wrapText="1"/>
    </xf>
    <xf numFmtId="0" fontId="11" fillId="0" borderId="6" xfId="0" applyFont="1" applyBorder="1" applyAlignment="1">
      <alignment wrapText="1"/>
    </xf>
    <xf numFmtId="0" fontId="11" fillId="0" borderId="6" xfId="0" applyFont="1" applyFill="1" applyBorder="1" applyAlignment="1">
      <alignment wrapText="1"/>
    </xf>
    <xf numFmtId="0" fontId="11" fillId="0" borderId="3" xfId="0" applyFont="1" applyBorder="1" applyAlignment="1">
      <alignment wrapText="1"/>
    </xf>
    <xf numFmtId="0" fontId="11" fillId="0" borderId="3" xfId="0" applyFont="1" applyFill="1" applyBorder="1" applyAlignment="1">
      <alignment wrapText="1"/>
    </xf>
    <xf numFmtId="0" fontId="6" fillId="0" borderId="5" xfId="0" applyFont="1" applyBorder="1"/>
    <xf numFmtId="4" fontId="6" fillId="0" borderId="5" xfId="0" applyNumberFormat="1" applyFont="1" applyBorder="1" applyAlignment="1">
      <alignment horizontal="center"/>
    </xf>
    <xf numFmtId="0" fontId="11" fillId="3" borderId="3" xfId="0" applyFont="1" applyFill="1" applyBorder="1" applyAlignment="1">
      <alignment horizontal="center" vertical="center"/>
    </xf>
    <xf numFmtId="0" fontId="10" fillId="3" borderId="3" xfId="0" applyFont="1" applyFill="1" applyBorder="1"/>
    <xf numFmtId="4" fontId="11" fillId="3" borderId="3" xfId="0" applyNumberFormat="1" applyFont="1" applyFill="1" applyBorder="1" applyAlignment="1">
      <alignment horizontal="center"/>
    </xf>
    <xf numFmtId="0" fontId="11" fillId="0" borderId="3" xfId="0" applyFont="1" applyFill="1" applyBorder="1" applyAlignment="1">
      <alignment horizontal="center" vertical="center"/>
    </xf>
    <xf numFmtId="0" fontId="10" fillId="0" borderId="3" xfId="0" applyFont="1" applyFill="1" applyBorder="1"/>
    <xf numFmtId="4" fontId="11" fillId="0" borderId="3" xfId="0" applyNumberFormat="1" applyFont="1" applyFill="1" applyBorder="1" applyAlignment="1">
      <alignment horizontal="center"/>
    </xf>
    <xf numFmtId="0" fontId="10" fillId="3" borderId="3" xfId="0" applyFont="1" applyFill="1" applyBorder="1" applyAlignment="1">
      <alignment horizontal="center" vertical="center"/>
    </xf>
    <xf numFmtId="0" fontId="11" fillId="0" borderId="6" xfId="0" applyFont="1" applyFill="1" applyBorder="1" applyAlignment="1">
      <alignment horizontal="center" vertical="center"/>
    </xf>
    <xf numFmtId="4" fontId="11" fillId="0" borderId="6" xfId="0" applyNumberFormat="1" applyFont="1" applyFill="1" applyBorder="1" applyAlignment="1">
      <alignment horizontal="center" vertical="center"/>
    </xf>
    <xf numFmtId="4" fontId="11" fillId="0" borderId="6" xfId="0" applyNumberFormat="1" applyFont="1" applyFill="1" applyBorder="1" applyAlignment="1">
      <alignment horizontal="right" vertical="center"/>
    </xf>
    <xf numFmtId="0" fontId="11" fillId="0" borderId="4" xfId="0" applyFont="1" applyFill="1" applyBorder="1" applyAlignment="1">
      <alignment horizontal="center" vertical="center"/>
    </xf>
    <xf numFmtId="0" fontId="11" fillId="0" borderId="4" xfId="0" applyFont="1" applyFill="1" applyBorder="1" applyAlignment="1">
      <alignment wrapText="1"/>
    </xf>
    <xf numFmtId="4" fontId="11" fillId="0" borderId="4" xfId="0" applyNumberFormat="1" applyFont="1" applyFill="1" applyBorder="1" applyAlignment="1">
      <alignment horizontal="center"/>
    </xf>
    <xf numFmtId="0" fontId="6" fillId="0" borderId="3" xfId="0" applyFont="1" applyFill="1" applyBorder="1" applyAlignment="1">
      <alignment horizontal="center" vertical="center"/>
    </xf>
    <xf numFmtId="0" fontId="6" fillId="0" borderId="3" xfId="0" applyFont="1" applyFill="1" applyBorder="1" applyAlignment="1">
      <alignment wrapText="1"/>
    </xf>
    <xf numFmtId="4" fontId="6" fillId="0" borderId="3" xfId="0" applyNumberFormat="1" applyFont="1" applyFill="1" applyBorder="1" applyAlignment="1">
      <alignment horizontal="center"/>
    </xf>
    <xf numFmtId="4" fontId="11" fillId="0" borderId="6" xfId="1" applyNumberFormat="1" applyFont="1" applyBorder="1" applyAlignment="1">
      <alignment horizontal="center" shrinkToFit="1"/>
    </xf>
    <xf numFmtId="0" fontId="6" fillId="0" borderId="4" xfId="0" applyFont="1" applyFill="1" applyBorder="1" applyAlignment="1">
      <alignment horizontal="center" vertical="center"/>
    </xf>
    <xf numFmtId="4" fontId="6" fillId="0" borderId="4" xfId="0" applyNumberFormat="1" applyFont="1" applyFill="1" applyBorder="1" applyAlignment="1">
      <alignment horizontal="center"/>
    </xf>
    <xf numFmtId="0" fontId="9" fillId="0" borderId="3" xfId="0" applyFont="1" applyFill="1" applyBorder="1" applyAlignment="1">
      <alignment horizontal="center" vertical="center"/>
    </xf>
    <xf numFmtId="4" fontId="9" fillId="0" borderId="3" xfId="1" applyNumberFormat="1" applyFont="1" applyBorder="1" applyAlignment="1">
      <alignment horizontal="center" vertical="top" shrinkToFit="1"/>
    </xf>
    <xf numFmtId="4" fontId="9" fillId="0" borderId="3" xfId="2" applyNumberFormat="1" applyFont="1" applyBorder="1" applyAlignment="1">
      <alignment horizontal="right" vertical="top" shrinkToFit="1"/>
    </xf>
    <xf numFmtId="4" fontId="9" fillId="0" borderId="3" xfId="2" applyNumberFormat="1" applyFont="1" applyBorder="1" applyAlignment="1">
      <alignment horizontal="center" vertical="top" shrinkToFit="1"/>
    </xf>
    <xf numFmtId="0" fontId="9" fillId="0" borderId="4" xfId="0" applyFont="1" applyFill="1" applyBorder="1" applyAlignment="1">
      <alignment horizontal="center" vertical="center"/>
    </xf>
    <xf numFmtId="4" fontId="9" fillId="0" borderId="4" xfId="1" applyNumberFormat="1" applyFont="1" applyBorder="1" applyAlignment="1">
      <alignment horizontal="center" vertical="top" shrinkToFit="1"/>
    </xf>
    <xf numFmtId="4" fontId="9" fillId="0" borderId="4" xfId="2" applyNumberFormat="1" applyFont="1" applyBorder="1" applyAlignment="1">
      <alignment horizontal="right" vertical="top" shrinkToFit="1"/>
    </xf>
    <xf numFmtId="4" fontId="9" fillId="0" borderId="4" xfId="2" applyNumberFormat="1" applyFont="1" applyBorder="1" applyAlignment="1">
      <alignment horizontal="center" vertical="top" shrinkToFit="1"/>
    </xf>
    <xf numFmtId="0" fontId="6" fillId="0" borderId="4" xfId="0" applyFont="1" applyBorder="1" applyAlignment="1">
      <alignment horizontal="center" vertical="center"/>
    </xf>
    <xf numFmtId="0" fontId="11" fillId="0" borderId="6" xfId="0" applyFont="1" applyBorder="1"/>
    <xf numFmtId="4" fontId="11" fillId="0" borderId="5" xfId="0" applyNumberFormat="1" applyFont="1" applyBorder="1" applyAlignment="1">
      <alignment horizontal="center" vertical="center"/>
    </xf>
    <xf numFmtId="0" fontId="11" fillId="0" borderId="3" xfId="0" applyFont="1" applyBorder="1"/>
    <xf numFmtId="0" fontId="11" fillId="0" borderId="4" xfId="0" applyFont="1" applyBorder="1"/>
    <xf numFmtId="0" fontId="6" fillId="3" borderId="3" xfId="0" applyFont="1" applyFill="1" applyBorder="1" applyAlignment="1">
      <alignment horizontal="center" vertical="center"/>
    </xf>
    <xf numFmtId="4" fontId="6" fillId="3" borderId="3" xfId="0" applyNumberFormat="1" applyFont="1" applyFill="1" applyBorder="1" applyAlignment="1">
      <alignment horizontal="center"/>
    </xf>
    <xf numFmtId="0" fontId="6" fillId="0" borderId="3" xfId="0" applyFont="1" applyBorder="1" applyAlignment="1">
      <alignment vertical="top" wrapText="1"/>
    </xf>
    <xf numFmtId="0" fontId="11" fillId="0" borderId="6" xfId="0" applyFont="1" applyBorder="1" applyAlignment="1">
      <alignment vertical="top" wrapText="1"/>
    </xf>
    <xf numFmtId="0" fontId="11" fillId="0" borderId="3" xfId="0" applyFont="1" applyBorder="1" applyAlignment="1">
      <alignment vertical="center" wrapText="1"/>
    </xf>
    <xf numFmtId="0" fontId="6" fillId="0" borderId="3" xfId="0" applyFont="1" applyBorder="1" applyAlignment="1">
      <alignment horizontal="left" vertical="top" wrapText="1"/>
    </xf>
    <xf numFmtId="49" fontId="11" fillId="0" borderId="5" xfId="0" applyNumberFormat="1" applyFont="1" applyBorder="1" applyAlignment="1">
      <alignment vertical="top" wrapText="1"/>
    </xf>
    <xf numFmtId="0" fontId="0" fillId="0" borderId="3" xfId="0" applyFont="1" applyBorder="1" applyAlignment="1">
      <alignment vertical="top"/>
    </xf>
    <xf numFmtId="49" fontId="11" fillId="0" borderId="6" xfId="1" applyNumberFormat="1" applyFon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6" fillId="0" borderId="3"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2" fontId="11" fillId="0" borderId="0" xfId="0" applyNumberFormat="1" applyFont="1" applyAlignment="1">
      <alignment vertical="top" wrapText="1"/>
    </xf>
    <xf numFmtId="0" fontId="11" fillId="0" borderId="0" xfId="0" applyFont="1" applyAlignment="1">
      <alignment horizontal="left" vertical="top" wrapText="1" shrinkToFit="1"/>
    </xf>
    <xf numFmtId="0" fontId="0" fillId="0" borderId="5" xfId="0" applyFont="1" applyBorder="1" applyAlignment="1">
      <alignment vertical="top"/>
    </xf>
    <xf numFmtId="0" fontId="11" fillId="0" borderId="5" xfId="0" applyFont="1" applyBorder="1" applyAlignment="1">
      <alignment horizontal="left" vertical="top" wrapText="1"/>
    </xf>
    <xf numFmtId="0" fontId="10" fillId="3" borderId="6" xfId="0" applyFont="1" applyFill="1" applyBorder="1" applyAlignment="1">
      <alignment horizontal="center" vertical="center"/>
    </xf>
    <xf numFmtId="0" fontId="14" fillId="3" borderId="6" xfId="0" applyFont="1" applyFill="1" applyBorder="1" applyAlignment="1">
      <alignment wrapText="1"/>
    </xf>
    <xf numFmtId="0" fontId="11" fillId="3" borderId="6" xfId="0" applyFont="1" applyFill="1" applyBorder="1"/>
    <xf numFmtId="0" fontId="15" fillId="0" borderId="1" xfId="0" applyFont="1" applyBorder="1" applyAlignment="1">
      <alignment horizontal="center" vertical="center"/>
    </xf>
    <xf numFmtId="0" fontId="14" fillId="0" borderId="1" xfId="0" applyFont="1" applyFill="1" applyBorder="1"/>
    <xf numFmtId="0" fontId="11" fillId="3" borderId="7" xfId="0" applyFont="1" applyFill="1" applyBorder="1" applyAlignment="1">
      <alignment horizontal="center" vertical="center"/>
    </xf>
    <xf numFmtId="0" fontId="14" fillId="3" borderId="5" xfId="0" applyFont="1" applyFill="1" applyBorder="1" applyAlignment="1">
      <alignment wrapText="1"/>
    </xf>
    <xf numFmtId="4" fontId="15" fillId="3" borderId="7" xfId="0" applyNumberFormat="1" applyFont="1" applyFill="1" applyBorder="1" applyAlignment="1">
      <alignment horizontal="center"/>
    </xf>
    <xf numFmtId="4" fontId="0" fillId="0" borderId="5" xfId="0" applyNumberFormat="1" applyFont="1" applyBorder="1" applyAlignment="1">
      <alignment horizontal="right"/>
    </xf>
    <xf numFmtId="4" fontId="11" fillId="0" borderId="6" xfId="0" applyNumberFormat="1" applyFont="1" applyBorder="1" applyAlignment="1">
      <alignment horizontal="right"/>
    </xf>
    <xf numFmtId="4" fontId="11" fillId="0" borderId="3" xfId="0" applyNumberFormat="1" applyFont="1" applyBorder="1" applyAlignment="1">
      <alignment horizontal="right"/>
    </xf>
    <xf numFmtId="4" fontId="11" fillId="0" borderId="4" xfId="0" applyNumberFormat="1" applyFont="1" applyBorder="1" applyAlignment="1">
      <alignment horizontal="right"/>
    </xf>
    <xf numFmtId="4" fontId="6" fillId="0" borderId="3" xfId="0" applyNumberFormat="1" applyFont="1" applyBorder="1" applyAlignment="1">
      <alignment horizontal="right"/>
    </xf>
    <xf numFmtId="4" fontId="11" fillId="0" borderId="6" xfId="0" applyNumberFormat="1" applyFont="1" applyBorder="1" applyAlignment="1">
      <alignment horizontal="right" vertical="center"/>
    </xf>
    <xf numFmtId="4" fontId="6" fillId="0" borderId="4" xfId="0" applyNumberFormat="1" applyFont="1" applyBorder="1" applyAlignment="1">
      <alignment horizontal="right"/>
    </xf>
    <xf numFmtId="4" fontId="11" fillId="0" borderId="5" xfId="0" applyNumberFormat="1" applyFont="1" applyBorder="1" applyAlignment="1">
      <alignment horizontal="right"/>
    </xf>
    <xf numFmtId="4" fontId="6" fillId="0" borderId="5" xfId="0" applyNumberFormat="1" applyFont="1" applyBorder="1" applyAlignment="1">
      <alignment horizontal="right"/>
    </xf>
    <xf numFmtId="4" fontId="11" fillId="3" borderId="3" xfId="0" applyNumberFormat="1" applyFont="1" applyFill="1" applyBorder="1" applyAlignment="1">
      <alignment horizontal="right"/>
    </xf>
    <xf numFmtId="4" fontId="11" fillId="0" borderId="5" xfId="0" applyNumberFormat="1" applyFont="1" applyBorder="1" applyAlignment="1">
      <alignment horizontal="right" vertical="center"/>
    </xf>
    <xf numFmtId="4" fontId="6" fillId="3" borderId="3" xfId="0" applyNumberFormat="1" applyFont="1" applyFill="1" applyBorder="1" applyAlignment="1">
      <alignment horizontal="right"/>
    </xf>
    <xf numFmtId="0" fontId="0" fillId="3" borderId="3" xfId="0" applyFont="1" applyFill="1" applyBorder="1" applyAlignment="1">
      <alignment horizontal="right"/>
    </xf>
    <xf numFmtId="0" fontId="0" fillId="0" borderId="4" xfId="0" applyFont="1" applyBorder="1" applyAlignment="1">
      <alignment horizontal="right"/>
    </xf>
    <xf numFmtId="4" fontId="0" fillId="0" borderId="6" xfId="0" applyNumberFormat="1" applyFont="1" applyBorder="1" applyAlignment="1">
      <alignment horizontal="right"/>
    </xf>
    <xf numFmtId="0" fontId="0" fillId="0" borderId="3" xfId="0" applyFont="1" applyBorder="1" applyAlignment="1">
      <alignment horizontal="right"/>
    </xf>
    <xf numFmtId="0" fontId="0" fillId="0" borderId="5" xfId="0" applyFont="1" applyBorder="1" applyAlignment="1">
      <alignment horizontal="right"/>
    </xf>
    <xf numFmtId="0" fontId="0" fillId="0" borderId="6" xfId="0" applyFont="1" applyBorder="1" applyAlignment="1">
      <alignment horizontal="right"/>
    </xf>
    <xf numFmtId="4" fontId="8" fillId="0" borderId="3" xfId="0" applyNumberFormat="1" applyFont="1" applyBorder="1" applyAlignment="1">
      <alignment horizontal="right"/>
    </xf>
    <xf numFmtId="0" fontId="1" fillId="0" borderId="1" xfId="0" applyFont="1" applyBorder="1" applyAlignment="1">
      <alignment horizontal="right" wrapText="1"/>
    </xf>
    <xf numFmtId="0" fontId="0" fillId="0" borderId="2" xfId="0" applyBorder="1" applyAlignment="1">
      <alignment horizontal="right"/>
    </xf>
    <xf numFmtId="0" fontId="0" fillId="2" borderId="3" xfId="0" applyFill="1" applyBorder="1" applyAlignment="1">
      <alignment horizontal="right"/>
    </xf>
    <xf numFmtId="0" fontId="0" fillId="0" borderId="3" xfId="0" applyBorder="1" applyAlignment="1">
      <alignment horizontal="right"/>
    </xf>
    <xf numFmtId="0" fontId="0" fillId="3" borderId="3" xfId="0" applyFill="1" applyBorder="1" applyAlignment="1">
      <alignment horizontal="right"/>
    </xf>
    <xf numFmtId="0" fontId="0" fillId="0" borderId="4" xfId="0" applyBorder="1" applyAlignment="1">
      <alignment horizontal="right"/>
    </xf>
    <xf numFmtId="4" fontId="11" fillId="0" borderId="6" xfId="2" applyNumberFormat="1" applyFont="1" applyBorder="1" applyAlignment="1">
      <alignment horizontal="right" vertical="center" shrinkToFit="1"/>
    </xf>
    <xf numFmtId="4" fontId="11" fillId="0" borderId="6" xfId="2" applyNumberFormat="1" applyFont="1" applyBorder="1" applyAlignment="1">
      <alignment horizontal="right" vertical="top" shrinkToFit="1"/>
    </xf>
    <xf numFmtId="4" fontId="11" fillId="0" borderId="6" xfId="2" applyNumberFormat="1" applyFont="1" applyBorder="1" applyAlignment="1">
      <alignment horizontal="right" shrinkToFit="1"/>
    </xf>
    <xf numFmtId="4" fontId="6" fillId="0" borderId="5" xfId="2" applyNumberFormat="1" applyFont="1" applyBorder="1" applyAlignment="1">
      <alignment horizontal="right" vertical="center" shrinkToFit="1"/>
    </xf>
    <xf numFmtId="0" fontId="6" fillId="0" borderId="0" xfId="0" applyFont="1" applyAlignment="1">
      <alignment horizontal="right"/>
    </xf>
    <xf numFmtId="4" fontId="10" fillId="3" borderId="3" xfId="0" applyNumberFormat="1" applyFont="1" applyFill="1" applyBorder="1" applyAlignment="1">
      <alignment horizontal="right"/>
    </xf>
    <xf numFmtId="4" fontId="10" fillId="0" borderId="3" xfId="0" applyNumberFormat="1" applyFont="1" applyFill="1" applyBorder="1" applyAlignment="1">
      <alignment horizontal="right"/>
    </xf>
    <xf numFmtId="4" fontId="10" fillId="0" borderId="4" xfId="0" applyNumberFormat="1" applyFont="1" applyFill="1" applyBorder="1" applyAlignment="1">
      <alignment horizontal="right"/>
    </xf>
    <xf numFmtId="4" fontId="7" fillId="0" borderId="3" xfId="0" applyNumberFormat="1" applyFont="1" applyFill="1" applyBorder="1" applyAlignment="1">
      <alignment horizontal="right"/>
    </xf>
    <xf numFmtId="4" fontId="7" fillId="0" borderId="4" xfId="0" applyNumberFormat="1" applyFont="1" applyFill="1" applyBorder="1" applyAlignment="1">
      <alignment horizontal="right"/>
    </xf>
    <xf numFmtId="4" fontId="1" fillId="3" borderId="3" xfId="0" applyNumberFormat="1" applyFont="1" applyFill="1" applyBorder="1" applyAlignment="1">
      <alignment horizontal="right"/>
    </xf>
    <xf numFmtId="4" fontId="1" fillId="0" borderId="3" xfId="0" applyNumberFormat="1" applyFont="1" applyBorder="1" applyAlignment="1">
      <alignment horizontal="right"/>
    </xf>
    <xf numFmtId="4" fontId="1" fillId="0" borderId="5" xfId="0" applyNumberFormat="1" applyFont="1" applyBorder="1" applyAlignment="1">
      <alignment horizontal="right"/>
    </xf>
    <xf numFmtId="166" fontId="11" fillId="0" borderId="6" xfId="0" applyNumberFormat="1" applyFont="1" applyBorder="1" applyAlignment="1">
      <alignment horizontal="right"/>
    </xf>
    <xf numFmtId="166" fontId="11" fillId="0" borderId="4" xfId="0" applyNumberFormat="1" applyFont="1" applyBorder="1" applyAlignment="1">
      <alignment horizontal="right"/>
    </xf>
    <xf numFmtId="166" fontId="11" fillId="0" borderId="5" xfId="0" applyNumberFormat="1" applyFont="1" applyBorder="1" applyAlignment="1">
      <alignment horizontal="right"/>
    </xf>
    <xf numFmtId="166" fontId="11" fillId="0" borderId="3" xfId="0" applyNumberFormat="1" applyFont="1" applyBorder="1" applyAlignment="1">
      <alignment horizontal="right"/>
    </xf>
    <xf numFmtId="166" fontId="0" fillId="0" borderId="3" xfId="0" applyNumberFormat="1" applyFont="1" applyBorder="1" applyAlignment="1">
      <alignment horizontal="right"/>
    </xf>
    <xf numFmtId="166" fontId="0" fillId="0" borderId="5" xfId="0" applyNumberFormat="1" applyFont="1" applyBorder="1" applyAlignment="1">
      <alignment horizontal="right"/>
    </xf>
    <xf numFmtId="166" fontId="0" fillId="0" borderId="6" xfId="0" applyNumberFormat="1" applyFont="1" applyBorder="1" applyAlignment="1">
      <alignment horizontal="right"/>
    </xf>
    <xf numFmtId="4" fontId="14" fillId="3" borderId="5" xfId="0" applyNumberFormat="1" applyFont="1" applyFill="1" applyBorder="1" applyAlignment="1">
      <alignment horizontal="right"/>
    </xf>
    <xf numFmtId="4" fontId="14" fillId="0" borderId="1" xfId="0" applyNumberFormat="1" applyFont="1" applyBorder="1" applyAlignment="1">
      <alignment horizontal="right"/>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4" xfId="0" applyNumberFormat="1" applyBorder="1" applyAlignment="1">
      <alignment horizontal="center"/>
    </xf>
    <xf numFmtId="0" fontId="0" fillId="3" borderId="3" xfId="0" applyFont="1" applyFill="1" applyBorder="1" applyAlignment="1">
      <alignment horizontal="center"/>
    </xf>
    <xf numFmtId="0" fontId="0" fillId="0" borderId="4" xfId="0" applyFont="1" applyBorder="1" applyAlignment="1">
      <alignment horizontal="center"/>
    </xf>
    <xf numFmtId="4" fontId="0" fillId="0" borderId="3" xfId="0" applyNumberFormat="1" applyFont="1" applyBorder="1" applyAlignment="1">
      <alignment horizontal="center"/>
    </xf>
    <xf numFmtId="4" fontId="11" fillId="0" borderId="6" xfId="0" applyNumberFormat="1" applyFont="1" applyBorder="1" applyAlignment="1">
      <alignment horizontal="center" wrapText="1"/>
    </xf>
    <xf numFmtId="165" fontId="11" fillId="0" borderId="6" xfId="0" applyNumberFormat="1" applyFont="1" applyBorder="1" applyAlignment="1">
      <alignment horizontal="center" wrapText="1"/>
    </xf>
    <xf numFmtId="4" fontId="11" fillId="0" borderId="4" xfId="0" applyNumberFormat="1" applyFont="1" applyBorder="1" applyAlignment="1">
      <alignment horizontal="center" wrapText="1"/>
    </xf>
    <xf numFmtId="165" fontId="11" fillId="0" borderId="4" xfId="0" applyNumberFormat="1" applyFont="1" applyBorder="1" applyAlignment="1">
      <alignment horizontal="center" wrapText="1"/>
    </xf>
    <xf numFmtId="4" fontId="11" fillId="0" borderId="5" xfId="0" applyNumberFormat="1" applyFont="1" applyBorder="1" applyAlignment="1">
      <alignment horizontal="center" wrapText="1"/>
    </xf>
    <xf numFmtId="165" fontId="11" fillId="0" borderId="5" xfId="0" applyNumberFormat="1" applyFont="1" applyBorder="1" applyAlignment="1">
      <alignment horizontal="center" wrapText="1"/>
    </xf>
    <xf numFmtId="4" fontId="11" fillId="0" borderId="3" xfId="0" applyNumberFormat="1" applyFont="1" applyBorder="1" applyAlignment="1">
      <alignment horizontal="center" wrapText="1"/>
    </xf>
    <xf numFmtId="165" fontId="11" fillId="0" borderId="3" xfId="0" applyNumberFormat="1" applyFont="1" applyBorder="1" applyAlignment="1">
      <alignment horizontal="center" wrapText="1"/>
    </xf>
    <xf numFmtId="4" fontId="0" fillId="0" borderId="5" xfId="0" applyNumberFormat="1" applyFont="1" applyBorder="1" applyAlignment="1">
      <alignment horizontal="center" wrapText="1"/>
    </xf>
    <xf numFmtId="165" fontId="0" fillId="0" borderId="5" xfId="0" applyNumberFormat="1" applyFont="1" applyBorder="1" applyAlignment="1">
      <alignment horizontal="center" wrapText="1"/>
    </xf>
    <xf numFmtId="4" fontId="0" fillId="0" borderId="3" xfId="0" applyNumberFormat="1" applyFont="1" applyBorder="1" applyAlignment="1">
      <alignment horizontal="center" wrapText="1"/>
    </xf>
    <xf numFmtId="165" fontId="0" fillId="0" borderId="3" xfId="0" applyNumberFormat="1" applyFont="1" applyBorder="1" applyAlignment="1">
      <alignment horizontal="center" wrapText="1"/>
    </xf>
    <xf numFmtId="4" fontId="11" fillId="3" borderId="6" xfId="0" applyNumberFormat="1" applyFont="1" applyFill="1" applyBorder="1" applyAlignment="1">
      <alignment horizontal="center"/>
    </xf>
    <xf numFmtId="0" fontId="11" fillId="3" borderId="6" xfId="0" applyFont="1" applyFill="1" applyBorder="1" applyAlignment="1">
      <alignment horizontal="center"/>
    </xf>
    <xf numFmtId="4" fontId="6" fillId="0" borderId="0" xfId="0" applyNumberFormat="1" applyFont="1" applyAlignment="1">
      <alignment horizontal="center"/>
    </xf>
    <xf numFmtId="4" fontId="11" fillId="0" borderId="0" xfId="0" applyNumberFormat="1" applyFont="1" applyAlignment="1">
      <alignment horizontal="center"/>
    </xf>
    <xf numFmtId="4" fontId="0" fillId="0" borderId="0" xfId="0" applyNumberFormat="1" applyAlignment="1">
      <alignment horizontal="center"/>
    </xf>
    <xf numFmtId="0" fontId="6" fillId="0" borderId="6" xfId="1" applyFont="1" applyBorder="1" applyAlignment="1">
      <alignment horizontal="justify" vertical="top" wrapText="1"/>
    </xf>
    <xf numFmtId="4" fontId="6" fillId="0" borderId="6" xfId="1" applyNumberFormat="1" applyFont="1" applyBorder="1" applyAlignment="1">
      <alignment horizontal="center" vertical="center" shrinkToFit="1"/>
    </xf>
    <xf numFmtId="4" fontId="6" fillId="0" borderId="6" xfId="0" applyNumberFormat="1" applyFont="1" applyBorder="1" applyAlignment="1">
      <alignment horizontal="center" vertical="center"/>
    </xf>
    <xf numFmtId="4" fontId="6" fillId="0" borderId="6" xfId="2" applyNumberFormat="1" applyFont="1" applyBorder="1" applyAlignment="1">
      <alignment horizontal="center" vertical="center" shrinkToFit="1"/>
    </xf>
    <xf numFmtId="4" fontId="6" fillId="0" borderId="6" xfId="2" applyNumberFormat="1" applyFont="1" applyBorder="1" applyAlignment="1">
      <alignment horizontal="right" vertical="center" shrinkToFit="1"/>
    </xf>
    <xf numFmtId="0" fontId="0" fillId="0" borderId="0" xfId="0" applyAlignment="1">
      <alignment vertical="top" wrapText="1"/>
    </xf>
    <xf numFmtId="0" fontId="4" fillId="0" borderId="0" xfId="0" applyFont="1" applyBorder="1" applyAlignment="1">
      <alignment horizontal="left" vertical="center" wrapText="1"/>
    </xf>
    <xf numFmtId="0" fontId="0" fillId="0" borderId="0" xfId="0" applyAlignment="1"/>
    <xf numFmtId="4" fontId="14" fillId="3" borderId="7" xfId="0" applyNumberFormat="1" applyFont="1" applyFill="1" applyBorder="1" applyAlignment="1">
      <alignment horizontal="right"/>
    </xf>
    <xf numFmtId="0" fontId="10" fillId="0" borderId="7" xfId="0" applyFont="1" applyBorder="1" applyAlignment="1">
      <alignment horizontal="right"/>
    </xf>
    <xf numFmtId="4" fontId="15" fillId="0" borderId="1" xfId="0" applyNumberFormat="1" applyFont="1" applyBorder="1" applyAlignment="1"/>
    <xf numFmtId="0" fontId="11" fillId="0" borderId="0" xfId="0" applyFont="1" applyAlignment="1">
      <alignment horizontal="left"/>
    </xf>
    <xf numFmtId="0" fontId="0" fillId="0" borderId="0" xfId="0" applyAlignment="1">
      <alignment horizontal="left"/>
    </xf>
  </cellXfs>
  <cellStyles count="4">
    <cellStyle name="Comma 3" xfId="2"/>
    <cellStyle name="Normal" xfId="0" builtinId="0"/>
    <cellStyle name="Normal 2 2" xfId="1"/>
    <cellStyle name="Normalno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33</xdr:row>
      <xdr:rowOff>0</xdr:rowOff>
    </xdr:from>
    <xdr:ext cx="76200" cy="188191"/>
    <xdr:sp macro="" textlink="">
      <xdr:nvSpPr>
        <xdr:cNvPr id="2" name="Text Box 6">
          <a:extLst>
            <a:ext uri="{FF2B5EF4-FFF2-40B4-BE49-F238E27FC236}">
              <a16:creationId xmlns:a16="http://schemas.microsoft.com/office/drawing/2014/main" xmlns=""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33</xdr:row>
      <xdr:rowOff>0</xdr:rowOff>
    </xdr:from>
    <xdr:ext cx="76200" cy="203835"/>
    <xdr:sp macro="" textlink="">
      <xdr:nvSpPr>
        <xdr:cNvPr id="3" name="Text Box 6">
          <a:extLst>
            <a:ext uri="{FF2B5EF4-FFF2-40B4-BE49-F238E27FC236}">
              <a16:creationId xmlns:a16="http://schemas.microsoft.com/office/drawing/2014/main" xmlns=""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33</xdr:row>
      <xdr:rowOff>0</xdr:rowOff>
    </xdr:from>
    <xdr:ext cx="76200" cy="200025"/>
    <xdr:sp macro="" textlink="">
      <xdr:nvSpPr>
        <xdr:cNvPr id="4" name="Text Box 6">
          <a:extLst>
            <a:ext uri="{FF2B5EF4-FFF2-40B4-BE49-F238E27FC236}">
              <a16:creationId xmlns:a16="http://schemas.microsoft.com/office/drawing/2014/main" xmlns=""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5" name="Text Box 6">
          <a:extLst>
            <a:ext uri="{FF2B5EF4-FFF2-40B4-BE49-F238E27FC236}">
              <a16:creationId xmlns:a16="http://schemas.microsoft.com/office/drawing/2014/main" xmlns=""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6" name="Text Box 6">
          <a:extLst>
            <a:ext uri="{FF2B5EF4-FFF2-40B4-BE49-F238E27FC236}">
              <a16:creationId xmlns:a16="http://schemas.microsoft.com/office/drawing/2014/main" xmlns=""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7" name="Text Box 6">
          <a:extLst>
            <a:ext uri="{FF2B5EF4-FFF2-40B4-BE49-F238E27FC236}">
              <a16:creationId xmlns:a16="http://schemas.microsoft.com/office/drawing/2014/main" xmlns=""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8" name="Text Box 6">
          <a:extLst>
            <a:ext uri="{FF2B5EF4-FFF2-40B4-BE49-F238E27FC236}">
              <a16:creationId xmlns:a16="http://schemas.microsoft.com/office/drawing/2014/main" xmlns=""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xdr:row>
      <xdr:rowOff>0</xdr:rowOff>
    </xdr:from>
    <xdr:ext cx="76200" cy="200025"/>
    <xdr:sp macro="" textlink="">
      <xdr:nvSpPr>
        <xdr:cNvPr id="9" name="Text Box 6">
          <a:extLst>
            <a:ext uri="{FF2B5EF4-FFF2-40B4-BE49-F238E27FC236}">
              <a16:creationId xmlns:a16="http://schemas.microsoft.com/office/drawing/2014/main" xmlns=""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xdr:row>
      <xdr:rowOff>0</xdr:rowOff>
    </xdr:from>
    <xdr:ext cx="76200" cy="185651"/>
    <xdr:sp macro="" textlink="">
      <xdr:nvSpPr>
        <xdr:cNvPr id="10" name="Text Box 6">
          <a:extLst>
            <a:ext uri="{FF2B5EF4-FFF2-40B4-BE49-F238E27FC236}">
              <a16:creationId xmlns:a16="http://schemas.microsoft.com/office/drawing/2014/main" xmlns=""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33</xdr:row>
      <xdr:rowOff>0</xdr:rowOff>
    </xdr:from>
    <xdr:ext cx="76200" cy="200891"/>
    <xdr:sp macro="" textlink="">
      <xdr:nvSpPr>
        <xdr:cNvPr id="11" name="Text Box 6">
          <a:extLst>
            <a:ext uri="{FF2B5EF4-FFF2-40B4-BE49-F238E27FC236}">
              <a16:creationId xmlns:a16="http://schemas.microsoft.com/office/drawing/2014/main" xmlns=""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xdr:row>
      <xdr:rowOff>0</xdr:rowOff>
    </xdr:from>
    <xdr:ext cx="76200" cy="188191"/>
    <xdr:sp macro="" textlink="">
      <xdr:nvSpPr>
        <xdr:cNvPr id="12" name="Text Box 6">
          <a:extLst>
            <a:ext uri="{FF2B5EF4-FFF2-40B4-BE49-F238E27FC236}">
              <a16:creationId xmlns:a16="http://schemas.microsoft.com/office/drawing/2014/main" xmlns=""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13" name="Text Box 6">
          <a:extLst>
            <a:ext uri="{FF2B5EF4-FFF2-40B4-BE49-F238E27FC236}">
              <a16:creationId xmlns:a16="http://schemas.microsoft.com/office/drawing/2014/main" xmlns=""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14" name="Text Box 6">
          <a:extLst>
            <a:ext uri="{FF2B5EF4-FFF2-40B4-BE49-F238E27FC236}">
              <a16:creationId xmlns:a16="http://schemas.microsoft.com/office/drawing/2014/main" xmlns=""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15" name="Text Box 6">
          <a:extLst>
            <a:ext uri="{FF2B5EF4-FFF2-40B4-BE49-F238E27FC236}">
              <a16:creationId xmlns:a16="http://schemas.microsoft.com/office/drawing/2014/main" xmlns=""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16" name="Text Box 6">
          <a:extLst>
            <a:ext uri="{FF2B5EF4-FFF2-40B4-BE49-F238E27FC236}">
              <a16:creationId xmlns:a16="http://schemas.microsoft.com/office/drawing/2014/main" xmlns=""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17" name="Text Box 6">
          <a:extLst>
            <a:ext uri="{FF2B5EF4-FFF2-40B4-BE49-F238E27FC236}">
              <a16:creationId xmlns:a16="http://schemas.microsoft.com/office/drawing/2014/main" xmlns=""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34</xdr:row>
      <xdr:rowOff>0</xdr:rowOff>
    </xdr:from>
    <xdr:ext cx="76200" cy="203835"/>
    <xdr:sp macro="" textlink="">
      <xdr:nvSpPr>
        <xdr:cNvPr id="18" name="Text Box 6">
          <a:extLst>
            <a:ext uri="{FF2B5EF4-FFF2-40B4-BE49-F238E27FC236}">
              <a16:creationId xmlns:a16="http://schemas.microsoft.com/office/drawing/2014/main" xmlns=""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34</xdr:row>
      <xdr:rowOff>0</xdr:rowOff>
    </xdr:from>
    <xdr:ext cx="76200" cy="188191"/>
    <xdr:sp macro="" textlink="">
      <xdr:nvSpPr>
        <xdr:cNvPr id="19" name="Text Box 6">
          <a:extLst>
            <a:ext uri="{FF2B5EF4-FFF2-40B4-BE49-F238E27FC236}">
              <a16:creationId xmlns:a16="http://schemas.microsoft.com/office/drawing/2014/main" xmlns=""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21" name="Text Box 6">
          <a:extLst>
            <a:ext uri="{FF2B5EF4-FFF2-40B4-BE49-F238E27FC236}">
              <a16:creationId xmlns:a16="http://schemas.microsoft.com/office/drawing/2014/main" xmlns=""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22" name="Text Box 6">
          <a:extLst>
            <a:ext uri="{FF2B5EF4-FFF2-40B4-BE49-F238E27FC236}">
              <a16:creationId xmlns:a16="http://schemas.microsoft.com/office/drawing/2014/main" xmlns=""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23" name="Text Box 6">
          <a:extLst>
            <a:ext uri="{FF2B5EF4-FFF2-40B4-BE49-F238E27FC236}">
              <a16:creationId xmlns:a16="http://schemas.microsoft.com/office/drawing/2014/main" xmlns=""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24" name="Text Box 6">
          <a:extLst>
            <a:ext uri="{FF2B5EF4-FFF2-40B4-BE49-F238E27FC236}">
              <a16:creationId xmlns:a16="http://schemas.microsoft.com/office/drawing/2014/main" xmlns=""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25" name="Text Box 6">
          <a:extLst>
            <a:ext uri="{FF2B5EF4-FFF2-40B4-BE49-F238E27FC236}">
              <a16:creationId xmlns:a16="http://schemas.microsoft.com/office/drawing/2014/main" xmlns=""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26" name="Text Box 6">
          <a:extLst>
            <a:ext uri="{FF2B5EF4-FFF2-40B4-BE49-F238E27FC236}">
              <a16:creationId xmlns:a16="http://schemas.microsoft.com/office/drawing/2014/main" xmlns=""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27" name="Text Box 6">
          <a:extLst>
            <a:ext uri="{FF2B5EF4-FFF2-40B4-BE49-F238E27FC236}">
              <a16:creationId xmlns:a16="http://schemas.microsoft.com/office/drawing/2014/main" xmlns=""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28" name="Text Box 6">
          <a:extLst>
            <a:ext uri="{FF2B5EF4-FFF2-40B4-BE49-F238E27FC236}">
              <a16:creationId xmlns:a16="http://schemas.microsoft.com/office/drawing/2014/main" xmlns=""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29" name="Text Box 6">
          <a:extLst>
            <a:ext uri="{FF2B5EF4-FFF2-40B4-BE49-F238E27FC236}">
              <a16:creationId xmlns:a16="http://schemas.microsoft.com/office/drawing/2014/main" xmlns=""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30" name="Text Box 6">
          <a:extLst>
            <a:ext uri="{FF2B5EF4-FFF2-40B4-BE49-F238E27FC236}">
              <a16:creationId xmlns:a16="http://schemas.microsoft.com/office/drawing/2014/main" xmlns=""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1" name="Text Box 6">
          <a:extLst>
            <a:ext uri="{FF2B5EF4-FFF2-40B4-BE49-F238E27FC236}">
              <a16:creationId xmlns:a16="http://schemas.microsoft.com/office/drawing/2014/main" xmlns=""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2" name="Text Box 6">
          <a:extLst>
            <a:ext uri="{FF2B5EF4-FFF2-40B4-BE49-F238E27FC236}">
              <a16:creationId xmlns:a16="http://schemas.microsoft.com/office/drawing/2014/main" xmlns=""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3" name="Text Box 6">
          <a:extLst>
            <a:ext uri="{FF2B5EF4-FFF2-40B4-BE49-F238E27FC236}">
              <a16:creationId xmlns:a16="http://schemas.microsoft.com/office/drawing/2014/main" xmlns=""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4" name="Text Box 6">
          <a:extLst>
            <a:ext uri="{FF2B5EF4-FFF2-40B4-BE49-F238E27FC236}">
              <a16:creationId xmlns:a16="http://schemas.microsoft.com/office/drawing/2014/main" xmlns=""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5" name="Text Box 6">
          <a:extLst>
            <a:ext uri="{FF2B5EF4-FFF2-40B4-BE49-F238E27FC236}">
              <a16:creationId xmlns:a16="http://schemas.microsoft.com/office/drawing/2014/main" xmlns=""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6" name="Text Box 6">
          <a:extLst>
            <a:ext uri="{FF2B5EF4-FFF2-40B4-BE49-F238E27FC236}">
              <a16:creationId xmlns:a16="http://schemas.microsoft.com/office/drawing/2014/main" xmlns=""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7" name="Text Box 6">
          <a:extLst>
            <a:ext uri="{FF2B5EF4-FFF2-40B4-BE49-F238E27FC236}">
              <a16:creationId xmlns:a16="http://schemas.microsoft.com/office/drawing/2014/main" xmlns=""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 name="Text Box 6">
          <a:extLst>
            <a:ext uri="{FF2B5EF4-FFF2-40B4-BE49-F238E27FC236}">
              <a16:creationId xmlns:a16="http://schemas.microsoft.com/office/drawing/2014/main" xmlns=""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 name="Text Box 6">
          <a:extLst>
            <a:ext uri="{FF2B5EF4-FFF2-40B4-BE49-F238E27FC236}">
              <a16:creationId xmlns:a16="http://schemas.microsoft.com/office/drawing/2014/main" xmlns=""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40" name="Text Box 6">
          <a:extLst>
            <a:ext uri="{FF2B5EF4-FFF2-40B4-BE49-F238E27FC236}">
              <a16:creationId xmlns:a16="http://schemas.microsoft.com/office/drawing/2014/main" xmlns=""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41" name="Text Box 6">
          <a:extLst>
            <a:ext uri="{FF2B5EF4-FFF2-40B4-BE49-F238E27FC236}">
              <a16:creationId xmlns:a16="http://schemas.microsoft.com/office/drawing/2014/main" xmlns=""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42" name="Text Box 6">
          <a:extLst>
            <a:ext uri="{FF2B5EF4-FFF2-40B4-BE49-F238E27FC236}">
              <a16:creationId xmlns:a16="http://schemas.microsoft.com/office/drawing/2014/main" xmlns=""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43" name="Text Box 6">
          <a:extLst>
            <a:ext uri="{FF2B5EF4-FFF2-40B4-BE49-F238E27FC236}">
              <a16:creationId xmlns:a16="http://schemas.microsoft.com/office/drawing/2014/main" xmlns=""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44" name="Text Box 6">
          <a:extLst>
            <a:ext uri="{FF2B5EF4-FFF2-40B4-BE49-F238E27FC236}">
              <a16:creationId xmlns:a16="http://schemas.microsoft.com/office/drawing/2014/main" xmlns=""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41</xdr:row>
      <xdr:rowOff>0</xdr:rowOff>
    </xdr:from>
    <xdr:ext cx="76200" cy="200891"/>
    <xdr:sp macro="" textlink="">
      <xdr:nvSpPr>
        <xdr:cNvPr id="45" name="Text Box 6">
          <a:extLst>
            <a:ext uri="{FF2B5EF4-FFF2-40B4-BE49-F238E27FC236}">
              <a16:creationId xmlns:a16="http://schemas.microsoft.com/office/drawing/2014/main" xmlns=""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46" name="Text Box 6">
          <a:extLst>
            <a:ext uri="{FF2B5EF4-FFF2-40B4-BE49-F238E27FC236}">
              <a16:creationId xmlns:a16="http://schemas.microsoft.com/office/drawing/2014/main" xmlns=""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47" name="Text Box 6">
          <a:extLst>
            <a:ext uri="{FF2B5EF4-FFF2-40B4-BE49-F238E27FC236}">
              <a16:creationId xmlns:a16="http://schemas.microsoft.com/office/drawing/2014/main" xmlns=""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48" name="Text Box 6">
          <a:extLst>
            <a:ext uri="{FF2B5EF4-FFF2-40B4-BE49-F238E27FC236}">
              <a16:creationId xmlns:a16="http://schemas.microsoft.com/office/drawing/2014/main" xmlns=""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41</xdr:row>
      <xdr:rowOff>0</xdr:rowOff>
    </xdr:from>
    <xdr:ext cx="76200" cy="200891"/>
    <xdr:sp macro="" textlink="">
      <xdr:nvSpPr>
        <xdr:cNvPr id="49" name="Text Box 6">
          <a:extLst>
            <a:ext uri="{FF2B5EF4-FFF2-40B4-BE49-F238E27FC236}">
              <a16:creationId xmlns:a16="http://schemas.microsoft.com/office/drawing/2014/main" xmlns=""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50" name="Text Box 6">
          <a:extLst>
            <a:ext uri="{FF2B5EF4-FFF2-40B4-BE49-F238E27FC236}">
              <a16:creationId xmlns:a16="http://schemas.microsoft.com/office/drawing/2014/main" xmlns=""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1" name="Text Box 6">
          <a:extLst>
            <a:ext uri="{FF2B5EF4-FFF2-40B4-BE49-F238E27FC236}">
              <a16:creationId xmlns:a16="http://schemas.microsoft.com/office/drawing/2014/main" xmlns=""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2" name="Text Box 6">
          <a:extLst>
            <a:ext uri="{FF2B5EF4-FFF2-40B4-BE49-F238E27FC236}">
              <a16:creationId xmlns:a16="http://schemas.microsoft.com/office/drawing/2014/main" xmlns=""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3" name="Text Box 6">
          <a:extLst>
            <a:ext uri="{FF2B5EF4-FFF2-40B4-BE49-F238E27FC236}">
              <a16:creationId xmlns:a16="http://schemas.microsoft.com/office/drawing/2014/main" xmlns=""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4" name="Text Box 6">
          <a:extLst>
            <a:ext uri="{FF2B5EF4-FFF2-40B4-BE49-F238E27FC236}">
              <a16:creationId xmlns:a16="http://schemas.microsoft.com/office/drawing/2014/main" xmlns=""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5" name="Text Box 6">
          <a:extLst>
            <a:ext uri="{FF2B5EF4-FFF2-40B4-BE49-F238E27FC236}">
              <a16:creationId xmlns:a16="http://schemas.microsoft.com/office/drawing/2014/main" xmlns=""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6" name="Text Box 6">
          <a:extLst>
            <a:ext uri="{FF2B5EF4-FFF2-40B4-BE49-F238E27FC236}">
              <a16:creationId xmlns:a16="http://schemas.microsoft.com/office/drawing/2014/main" xmlns=""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7" name="Text Box 6">
          <a:extLst>
            <a:ext uri="{FF2B5EF4-FFF2-40B4-BE49-F238E27FC236}">
              <a16:creationId xmlns:a16="http://schemas.microsoft.com/office/drawing/2014/main" xmlns=""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8" name="Text Box 6">
          <a:extLst>
            <a:ext uri="{FF2B5EF4-FFF2-40B4-BE49-F238E27FC236}">
              <a16:creationId xmlns:a16="http://schemas.microsoft.com/office/drawing/2014/main" xmlns=""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59" name="Text Box 6">
          <a:extLst>
            <a:ext uri="{FF2B5EF4-FFF2-40B4-BE49-F238E27FC236}">
              <a16:creationId xmlns:a16="http://schemas.microsoft.com/office/drawing/2014/main" xmlns=""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60" name="Text Box 6">
          <a:extLst>
            <a:ext uri="{FF2B5EF4-FFF2-40B4-BE49-F238E27FC236}">
              <a16:creationId xmlns:a16="http://schemas.microsoft.com/office/drawing/2014/main" xmlns=""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61" name="Text Box 6">
          <a:extLst>
            <a:ext uri="{FF2B5EF4-FFF2-40B4-BE49-F238E27FC236}">
              <a16:creationId xmlns:a16="http://schemas.microsoft.com/office/drawing/2014/main" xmlns=""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62" name="Text Box 6">
          <a:extLst>
            <a:ext uri="{FF2B5EF4-FFF2-40B4-BE49-F238E27FC236}">
              <a16:creationId xmlns:a16="http://schemas.microsoft.com/office/drawing/2014/main" xmlns=""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3" name="Text Box 6">
          <a:extLst>
            <a:ext uri="{FF2B5EF4-FFF2-40B4-BE49-F238E27FC236}">
              <a16:creationId xmlns:a16="http://schemas.microsoft.com/office/drawing/2014/main" xmlns=""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4" name="Text Box 6">
          <a:extLst>
            <a:ext uri="{FF2B5EF4-FFF2-40B4-BE49-F238E27FC236}">
              <a16:creationId xmlns:a16="http://schemas.microsoft.com/office/drawing/2014/main" xmlns=""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5" name="Text Box 6">
          <a:extLst>
            <a:ext uri="{FF2B5EF4-FFF2-40B4-BE49-F238E27FC236}">
              <a16:creationId xmlns:a16="http://schemas.microsoft.com/office/drawing/2014/main" xmlns=""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6" name="Text Box 6">
          <a:extLst>
            <a:ext uri="{FF2B5EF4-FFF2-40B4-BE49-F238E27FC236}">
              <a16:creationId xmlns:a16="http://schemas.microsoft.com/office/drawing/2014/main" xmlns=""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7" name="Text Box 6">
          <a:extLst>
            <a:ext uri="{FF2B5EF4-FFF2-40B4-BE49-F238E27FC236}">
              <a16:creationId xmlns:a16="http://schemas.microsoft.com/office/drawing/2014/main" xmlns=""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8" name="Text Box 6">
          <a:extLst>
            <a:ext uri="{FF2B5EF4-FFF2-40B4-BE49-F238E27FC236}">
              <a16:creationId xmlns:a16="http://schemas.microsoft.com/office/drawing/2014/main" xmlns=""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69" name="Text Box 6">
          <a:extLst>
            <a:ext uri="{FF2B5EF4-FFF2-40B4-BE49-F238E27FC236}">
              <a16:creationId xmlns:a16="http://schemas.microsoft.com/office/drawing/2014/main" xmlns=""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0" name="Text Box 6">
          <a:extLst>
            <a:ext uri="{FF2B5EF4-FFF2-40B4-BE49-F238E27FC236}">
              <a16:creationId xmlns:a16="http://schemas.microsoft.com/office/drawing/2014/main" xmlns=""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71" name="Text Box 6">
          <a:extLst>
            <a:ext uri="{FF2B5EF4-FFF2-40B4-BE49-F238E27FC236}">
              <a16:creationId xmlns:a16="http://schemas.microsoft.com/office/drawing/2014/main" xmlns=""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2" name="Text Box 6">
          <a:extLst>
            <a:ext uri="{FF2B5EF4-FFF2-40B4-BE49-F238E27FC236}">
              <a16:creationId xmlns:a16="http://schemas.microsoft.com/office/drawing/2014/main" xmlns=""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3" name="Text Box 6">
          <a:extLst>
            <a:ext uri="{FF2B5EF4-FFF2-40B4-BE49-F238E27FC236}">
              <a16:creationId xmlns:a16="http://schemas.microsoft.com/office/drawing/2014/main" xmlns=""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74" name="Text Box 6">
          <a:extLst>
            <a:ext uri="{FF2B5EF4-FFF2-40B4-BE49-F238E27FC236}">
              <a16:creationId xmlns:a16="http://schemas.microsoft.com/office/drawing/2014/main" xmlns=""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75" name="Text Box 6">
          <a:extLst>
            <a:ext uri="{FF2B5EF4-FFF2-40B4-BE49-F238E27FC236}">
              <a16:creationId xmlns:a16="http://schemas.microsoft.com/office/drawing/2014/main" xmlns=""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76" name="Text Box 6">
          <a:extLst>
            <a:ext uri="{FF2B5EF4-FFF2-40B4-BE49-F238E27FC236}">
              <a16:creationId xmlns:a16="http://schemas.microsoft.com/office/drawing/2014/main" xmlns=""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77" name="Text Box 6">
          <a:extLst>
            <a:ext uri="{FF2B5EF4-FFF2-40B4-BE49-F238E27FC236}">
              <a16:creationId xmlns:a16="http://schemas.microsoft.com/office/drawing/2014/main" xmlns=""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78" name="Text Box 6">
          <a:extLst>
            <a:ext uri="{FF2B5EF4-FFF2-40B4-BE49-F238E27FC236}">
              <a16:creationId xmlns:a16="http://schemas.microsoft.com/office/drawing/2014/main" xmlns=""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79" name="Text Box 6">
          <a:extLst>
            <a:ext uri="{FF2B5EF4-FFF2-40B4-BE49-F238E27FC236}">
              <a16:creationId xmlns:a16="http://schemas.microsoft.com/office/drawing/2014/main" xmlns=""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81" name="Text Box 6">
          <a:extLst>
            <a:ext uri="{FF2B5EF4-FFF2-40B4-BE49-F238E27FC236}">
              <a16:creationId xmlns:a16="http://schemas.microsoft.com/office/drawing/2014/main" xmlns=""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82" name="Text Box 6">
          <a:extLst>
            <a:ext uri="{FF2B5EF4-FFF2-40B4-BE49-F238E27FC236}">
              <a16:creationId xmlns:a16="http://schemas.microsoft.com/office/drawing/2014/main" xmlns=""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83" name="Text Box 6">
          <a:extLst>
            <a:ext uri="{FF2B5EF4-FFF2-40B4-BE49-F238E27FC236}">
              <a16:creationId xmlns:a16="http://schemas.microsoft.com/office/drawing/2014/main" xmlns=""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4" name="Text Box 6">
          <a:extLst>
            <a:ext uri="{FF2B5EF4-FFF2-40B4-BE49-F238E27FC236}">
              <a16:creationId xmlns:a16="http://schemas.microsoft.com/office/drawing/2014/main" xmlns=""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5" name="Text Box 6">
          <a:extLst>
            <a:ext uri="{FF2B5EF4-FFF2-40B4-BE49-F238E27FC236}">
              <a16:creationId xmlns:a16="http://schemas.microsoft.com/office/drawing/2014/main" xmlns=""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86" name="Text Box 6">
          <a:extLst>
            <a:ext uri="{FF2B5EF4-FFF2-40B4-BE49-F238E27FC236}">
              <a16:creationId xmlns:a16="http://schemas.microsoft.com/office/drawing/2014/main" xmlns=""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7" name="Text Box 6">
          <a:extLst>
            <a:ext uri="{FF2B5EF4-FFF2-40B4-BE49-F238E27FC236}">
              <a16:creationId xmlns:a16="http://schemas.microsoft.com/office/drawing/2014/main" xmlns=""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8" name="Text Box 6">
          <a:extLst>
            <a:ext uri="{FF2B5EF4-FFF2-40B4-BE49-F238E27FC236}">
              <a16:creationId xmlns:a16="http://schemas.microsoft.com/office/drawing/2014/main" xmlns=""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89" name="Text Box 6">
          <a:extLst>
            <a:ext uri="{FF2B5EF4-FFF2-40B4-BE49-F238E27FC236}">
              <a16:creationId xmlns:a16="http://schemas.microsoft.com/office/drawing/2014/main" xmlns=""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90" name="Text Box 6">
          <a:extLst>
            <a:ext uri="{FF2B5EF4-FFF2-40B4-BE49-F238E27FC236}">
              <a16:creationId xmlns:a16="http://schemas.microsoft.com/office/drawing/2014/main" xmlns=""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91" name="Text Box 6">
          <a:extLst>
            <a:ext uri="{FF2B5EF4-FFF2-40B4-BE49-F238E27FC236}">
              <a16:creationId xmlns:a16="http://schemas.microsoft.com/office/drawing/2014/main" xmlns=""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2" name="Text Box 6">
          <a:extLst>
            <a:ext uri="{FF2B5EF4-FFF2-40B4-BE49-F238E27FC236}">
              <a16:creationId xmlns:a16="http://schemas.microsoft.com/office/drawing/2014/main" xmlns=""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3" name="Text Box 6">
          <a:extLst>
            <a:ext uri="{FF2B5EF4-FFF2-40B4-BE49-F238E27FC236}">
              <a16:creationId xmlns:a16="http://schemas.microsoft.com/office/drawing/2014/main" xmlns=""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94" name="Text Box 6">
          <a:extLst>
            <a:ext uri="{FF2B5EF4-FFF2-40B4-BE49-F238E27FC236}">
              <a16:creationId xmlns:a16="http://schemas.microsoft.com/office/drawing/2014/main" xmlns=""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5" name="Text Box 6">
          <a:extLst>
            <a:ext uri="{FF2B5EF4-FFF2-40B4-BE49-F238E27FC236}">
              <a16:creationId xmlns:a16="http://schemas.microsoft.com/office/drawing/2014/main" xmlns=""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6" name="Text Box 6">
          <a:extLst>
            <a:ext uri="{FF2B5EF4-FFF2-40B4-BE49-F238E27FC236}">
              <a16:creationId xmlns:a16="http://schemas.microsoft.com/office/drawing/2014/main" xmlns=""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7" name="Text Box 6">
          <a:extLst>
            <a:ext uri="{FF2B5EF4-FFF2-40B4-BE49-F238E27FC236}">
              <a16:creationId xmlns:a16="http://schemas.microsoft.com/office/drawing/2014/main" xmlns=""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98" name="Text Box 6">
          <a:extLst>
            <a:ext uri="{FF2B5EF4-FFF2-40B4-BE49-F238E27FC236}">
              <a16:creationId xmlns:a16="http://schemas.microsoft.com/office/drawing/2014/main" xmlns=""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99" name="Text Box 6">
          <a:extLst>
            <a:ext uri="{FF2B5EF4-FFF2-40B4-BE49-F238E27FC236}">
              <a16:creationId xmlns:a16="http://schemas.microsoft.com/office/drawing/2014/main" xmlns=""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00" name="Text Box 6">
          <a:extLst>
            <a:ext uri="{FF2B5EF4-FFF2-40B4-BE49-F238E27FC236}">
              <a16:creationId xmlns:a16="http://schemas.microsoft.com/office/drawing/2014/main" xmlns=""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01" name="Text Box 6">
          <a:extLst>
            <a:ext uri="{FF2B5EF4-FFF2-40B4-BE49-F238E27FC236}">
              <a16:creationId xmlns:a16="http://schemas.microsoft.com/office/drawing/2014/main" xmlns=""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02" name="Text Box 6">
          <a:extLst>
            <a:ext uri="{FF2B5EF4-FFF2-40B4-BE49-F238E27FC236}">
              <a16:creationId xmlns:a16="http://schemas.microsoft.com/office/drawing/2014/main" xmlns=""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03" name="Text Box 6">
          <a:extLst>
            <a:ext uri="{FF2B5EF4-FFF2-40B4-BE49-F238E27FC236}">
              <a16:creationId xmlns:a16="http://schemas.microsoft.com/office/drawing/2014/main" xmlns=""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04" name="Text Box 6">
          <a:extLst>
            <a:ext uri="{FF2B5EF4-FFF2-40B4-BE49-F238E27FC236}">
              <a16:creationId xmlns:a16="http://schemas.microsoft.com/office/drawing/2014/main" xmlns=""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05" name="Text Box 6">
          <a:extLst>
            <a:ext uri="{FF2B5EF4-FFF2-40B4-BE49-F238E27FC236}">
              <a16:creationId xmlns:a16="http://schemas.microsoft.com/office/drawing/2014/main" xmlns=""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06" name="Text Box 6">
          <a:extLst>
            <a:ext uri="{FF2B5EF4-FFF2-40B4-BE49-F238E27FC236}">
              <a16:creationId xmlns:a16="http://schemas.microsoft.com/office/drawing/2014/main" xmlns=""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07" name="Text Box 6">
          <a:extLst>
            <a:ext uri="{FF2B5EF4-FFF2-40B4-BE49-F238E27FC236}">
              <a16:creationId xmlns:a16="http://schemas.microsoft.com/office/drawing/2014/main" xmlns=""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08" name="Text Box 6">
          <a:extLst>
            <a:ext uri="{FF2B5EF4-FFF2-40B4-BE49-F238E27FC236}">
              <a16:creationId xmlns:a16="http://schemas.microsoft.com/office/drawing/2014/main" xmlns=""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09" name="Text Box 6">
          <a:extLst>
            <a:ext uri="{FF2B5EF4-FFF2-40B4-BE49-F238E27FC236}">
              <a16:creationId xmlns:a16="http://schemas.microsoft.com/office/drawing/2014/main" xmlns=""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10" name="Text Box 6">
          <a:extLst>
            <a:ext uri="{FF2B5EF4-FFF2-40B4-BE49-F238E27FC236}">
              <a16:creationId xmlns:a16="http://schemas.microsoft.com/office/drawing/2014/main" xmlns=""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11" name="Text Box 6">
          <a:extLst>
            <a:ext uri="{FF2B5EF4-FFF2-40B4-BE49-F238E27FC236}">
              <a16:creationId xmlns:a16="http://schemas.microsoft.com/office/drawing/2014/main" xmlns=""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12" name="Text Box 6">
          <a:extLst>
            <a:ext uri="{FF2B5EF4-FFF2-40B4-BE49-F238E27FC236}">
              <a16:creationId xmlns:a16="http://schemas.microsoft.com/office/drawing/2014/main" xmlns=""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13" name="Text Box 6">
          <a:extLst>
            <a:ext uri="{FF2B5EF4-FFF2-40B4-BE49-F238E27FC236}">
              <a16:creationId xmlns:a16="http://schemas.microsoft.com/office/drawing/2014/main" xmlns=""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14" name="Text Box 6">
          <a:extLst>
            <a:ext uri="{FF2B5EF4-FFF2-40B4-BE49-F238E27FC236}">
              <a16:creationId xmlns:a16="http://schemas.microsoft.com/office/drawing/2014/main" xmlns=""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15" name="Text Box 6">
          <a:extLst>
            <a:ext uri="{FF2B5EF4-FFF2-40B4-BE49-F238E27FC236}">
              <a16:creationId xmlns:a16="http://schemas.microsoft.com/office/drawing/2014/main" xmlns=""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16" name="Text Box 6">
          <a:extLst>
            <a:ext uri="{FF2B5EF4-FFF2-40B4-BE49-F238E27FC236}">
              <a16:creationId xmlns:a16="http://schemas.microsoft.com/office/drawing/2014/main" xmlns=""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17" name="Text Box 6">
          <a:extLst>
            <a:ext uri="{FF2B5EF4-FFF2-40B4-BE49-F238E27FC236}">
              <a16:creationId xmlns:a16="http://schemas.microsoft.com/office/drawing/2014/main" xmlns=""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18" name="Text Box 6">
          <a:extLst>
            <a:ext uri="{FF2B5EF4-FFF2-40B4-BE49-F238E27FC236}">
              <a16:creationId xmlns:a16="http://schemas.microsoft.com/office/drawing/2014/main" xmlns=""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19" name="Text Box 6">
          <a:extLst>
            <a:ext uri="{FF2B5EF4-FFF2-40B4-BE49-F238E27FC236}">
              <a16:creationId xmlns:a16="http://schemas.microsoft.com/office/drawing/2014/main" xmlns=""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120" name="Text Box 6">
          <a:extLst>
            <a:ext uri="{FF2B5EF4-FFF2-40B4-BE49-F238E27FC236}">
              <a16:creationId xmlns:a16="http://schemas.microsoft.com/office/drawing/2014/main" xmlns=""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21" name="Text Box 6">
          <a:extLst>
            <a:ext uri="{FF2B5EF4-FFF2-40B4-BE49-F238E27FC236}">
              <a16:creationId xmlns:a16="http://schemas.microsoft.com/office/drawing/2014/main" xmlns=""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22" name="Text Box 6">
          <a:extLst>
            <a:ext uri="{FF2B5EF4-FFF2-40B4-BE49-F238E27FC236}">
              <a16:creationId xmlns:a16="http://schemas.microsoft.com/office/drawing/2014/main" xmlns=""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123" name="Text Box 6">
          <a:extLst>
            <a:ext uri="{FF2B5EF4-FFF2-40B4-BE49-F238E27FC236}">
              <a16:creationId xmlns:a16="http://schemas.microsoft.com/office/drawing/2014/main" xmlns=""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124" name="Text Box 6">
          <a:extLst>
            <a:ext uri="{FF2B5EF4-FFF2-40B4-BE49-F238E27FC236}">
              <a16:creationId xmlns:a16="http://schemas.microsoft.com/office/drawing/2014/main" xmlns=""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25" name="Text Box 6">
          <a:extLst>
            <a:ext uri="{FF2B5EF4-FFF2-40B4-BE49-F238E27FC236}">
              <a16:creationId xmlns:a16="http://schemas.microsoft.com/office/drawing/2014/main" xmlns=""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26" name="Text Box 6">
          <a:extLst>
            <a:ext uri="{FF2B5EF4-FFF2-40B4-BE49-F238E27FC236}">
              <a16:creationId xmlns:a16="http://schemas.microsoft.com/office/drawing/2014/main" xmlns=""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27" name="Text Box 6">
          <a:extLst>
            <a:ext uri="{FF2B5EF4-FFF2-40B4-BE49-F238E27FC236}">
              <a16:creationId xmlns:a16="http://schemas.microsoft.com/office/drawing/2014/main" xmlns=""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128" name="Text Box 6">
          <a:extLst>
            <a:ext uri="{FF2B5EF4-FFF2-40B4-BE49-F238E27FC236}">
              <a16:creationId xmlns:a16="http://schemas.microsoft.com/office/drawing/2014/main" xmlns=""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29" name="Text Box 6">
          <a:extLst>
            <a:ext uri="{FF2B5EF4-FFF2-40B4-BE49-F238E27FC236}">
              <a16:creationId xmlns:a16="http://schemas.microsoft.com/office/drawing/2014/main" xmlns=""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30" name="Text Box 6">
          <a:extLst>
            <a:ext uri="{FF2B5EF4-FFF2-40B4-BE49-F238E27FC236}">
              <a16:creationId xmlns:a16="http://schemas.microsoft.com/office/drawing/2014/main" xmlns=""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31" name="Text Box 6">
          <a:extLst>
            <a:ext uri="{FF2B5EF4-FFF2-40B4-BE49-F238E27FC236}">
              <a16:creationId xmlns:a16="http://schemas.microsoft.com/office/drawing/2014/main" xmlns=""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32" name="Text Box 6">
          <a:extLst>
            <a:ext uri="{FF2B5EF4-FFF2-40B4-BE49-F238E27FC236}">
              <a16:creationId xmlns:a16="http://schemas.microsoft.com/office/drawing/2014/main" xmlns=""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33" name="Text Box 6">
          <a:extLst>
            <a:ext uri="{FF2B5EF4-FFF2-40B4-BE49-F238E27FC236}">
              <a16:creationId xmlns:a16="http://schemas.microsoft.com/office/drawing/2014/main" xmlns=""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134" name="Text Box 6">
          <a:extLst>
            <a:ext uri="{FF2B5EF4-FFF2-40B4-BE49-F238E27FC236}">
              <a16:creationId xmlns:a16="http://schemas.microsoft.com/office/drawing/2014/main" xmlns=""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35" name="Text Box 6">
          <a:extLst>
            <a:ext uri="{FF2B5EF4-FFF2-40B4-BE49-F238E27FC236}">
              <a16:creationId xmlns:a16="http://schemas.microsoft.com/office/drawing/2014/main" xmlns=""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36" name="Text Box 6">
          <a:extLst>
            <a:ext uri="{FF2B5EF4-FFF2-40B4-BE49-F238E27FC236}">
              <a16:creationId xmlns:a16="http://schemas.microsoft.com/office/drawing/2014/main" xmlns=""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137" name="Text Box 6">
          <a:extLst>
            <a:ext uri="{FF2B5EF4-FFF2-40B4-BE49-F238E27FC236}">
              <a16:creationId xmlns:a16="http://schemas.microsoft.com/office/drawing/2014/main" xmlns=""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138" name="Text Box 6">
          <a:extLst>
            <a:ext uri="{FF2B5EF4-FFF2-40B4-BE49-F238E27FC236}">
              <a16:creationId xmlns:a16="http://schemas.microsoft.com/office/drawing/2014/main" xmlns=""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39" name="Text Box 6">
          <a:extLst>
            <a:ext uri="{FF2B5EF4-FFF2-40B4-BE49-F238E27FC236}">
              <a16:creationId xmlns:a16="http://schemas.microsoft.com/office/drawing/2014/main" xmlns=""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40" name="Text Box 6">
          <a:extLst>
            <a:ext uri="{FF2B5EF4-FFF2-40B4-BE49-F238E27FC236}">
              <a16:creationId xmlns:a16="http://schemas.microsoft.com/office/drawing/2014/main" xmlns=""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141" name="Text Box 6">
          <a:extLst>
            <a:ext uri="{FF2B5EF4-FFF2-40B4-BE49-F238E27FC236}">
              <a16:creationId xmlns:a16="http://schemas.microsoft.com/office/drawing/2014/main" xmlns=""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42" name="Text Box 6">
          <a:extLst>
            <a:ext uri="{FF2B5EF4-FFF2-40B4-BE49-F238E27FC236}">
              <a16:creationId xmlns:a16="http://schemas.microsoft.com/office/drawing/2014/main" xmlns=""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43" name="Text Box 6">
          <a:extLst>
            <a:ext uri="{FF2B5EF4-FFF2-40B4-BE49-F238E27FC236}">
              <a16:creationId xmlns:a16="http://schemas.microsoft.com/office/drawing/2014/main" xmlns=""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44" name="Text Box 6">
          <a:extLst>
            <a:ext uri="{FF2B5EF4-FFF2-40B4-BE49-F238E27FC236}">
              <a16:creationId xmlns:a16="http://schemas.microsoft.com/office/drawing/2014/main" xmlns=""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45" name="Text Box 6">
          <a:extLst>
            <a:ext uri="{FF2B5EF4-FFF2-40B4-BE49-F238E27FC236}">
              <a16:creationId xmlns:a16="http://schemas.microsoft.com/office/drawing/2014/main" xmlns=""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46" name="Text Box 6">
          <a:extLst>
            <a:ext uri="{FF2B5EF4-FFF2-40B4-BE49-F238E27FC236}">
              <a16:creationId xmlns:a16="http://schemas.microsoft.com/office/drawing/2014/main" xmlns=""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47" name="Text Box 6">
          <a:extLst>
            <a:ext uri="{FF2B5EF4-FFF2-40B4-BE49-F238E27FC236}">
              <a16:creationId xmlns:a16="http://schemas.microsoft.com/office/drawing/2014/main" xmlns=""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48" name="Text Box 6">
          <a:extLst>
            <a:ext uri="{FF2B5EF4-FFF2-40B4-BE49-F238E27FC236}">
              <a16:creationId xmlns:a16="http://schemas.microsoft.com/office/drawing/2014/main" xmlns=""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49" name="Text Box 6">
          <a:extLst>
            <a:ext uri="{FF2B5EF4-FFF2-40B4-BE49-F238E27FC236}">
              <a16:creationId xmlns:a16="http://schemas.microsoft.com/office/drawing/2014/main" xmlns=""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50" name="Text Box 6">
          <a:extLst>
            <a:ext uri="{FF2B5EF4-FFF2-40B4-BE49-F238E27FC236}">
              <a16:creationId xmlns:a16="http://schemas.microsoft.com/office/drawing/2014/main" xmlns=""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51" name="Text Box 6">
          <a:extLst>
            <a:ext uri="{FF2B5EF4-FFF2-40B4-BE49-F238E27FC236}">
              <a16:creationId xmlns:a16="http://schemas.microsoft.com/office/drawing/2014/main" xmlns=""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52" name="Text Box 6">
          <a:extLst>
            <a:ext uri="{FF2B5EF4-FFF2-40B4-BE49-F238E27FC236}">
              <a16:creationId xmlns:a16="http://schemas.microsoft.com/office/drawing/2014/main" xmlns=""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153" name="Text Box 6">
          <a:extLst>
            <a:ext uri="{FF2B5EF4-FFF2-40B4-BE49-F238E27FC236}">
              <a16:creationId xmlns:a16="http://schemas.microsoft.com/office/drawing/2014/main" xmlns=""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154" name="Text Box 6">
          <a:extLst>
            <a:ext uri="{FF2B5EF4-FFF2-40B4-BE49-F238E27FC236}">
              <a16:creationId xmlns:a16="http://schemas.microsoft.com/office/drawing/2014/main" xmlns=""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55" name="Text Box 6">
          <a:extLst>
            <a:ext uri="{FF2B5EF4-FFF2-40B4-BE49-F238E27FC236}">
              <a16:creationId xmlns:a16="http://schemas.microsoft.com/office/drawing/2014/main" xmlns=""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56" name="Text Box 6">
          <a:extLst>
            <a:ext uri="{FF2B5EF4-FFF2-40B4-BE49-F238E27FC236}">
              <a16:creationId xmlns:a16="http://schemas.microsoft.com/office/drawing/2014/main" xmlns=""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57" name="Text Box 6">
          <a:extLst>
            <a:ext uri="{FF2B5EF4-FFF2-40B4-BE49-F238E27FC236}">
              <a16:creationId xmlns:a16="http://schemas.microsoft.com/office/drawing/2014/main" xmlns=""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58" name="Text Box 6">
          <a:extLst>
            <a:ext uri="{FF2B5EF4-FFF2-40B4-BE49-F238E27FC236}">
              <a16:creationId xmlns:a16="http://schemas.microsoft.com/office/drawing/2014/main" xmlns=""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59" name="Text Box 6">
          <a:extLst>
            <a:ext uri="{FF2B5EF4-FFF2-40B4-BE49-F238E27FC236}">
              <a16:creationId xmlns:a16="http://schemas.microsoft.com/office/drawing/2014/main" xmlns=""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60" name="Text Box 6">
          <a:extLst>
            <a:ext uri="{FF2B5EF4-FFF2-40B4-BE49-F238E27FC236}">
              <a16:creationId xmlns:a16="http://schemas.microsoft.com/office/drawing/2014/main" xmlns=""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161" name="Text Box 6">
          <a:extLst>
            <a:ext uri="{FF2B5EF4-FFF2-40B4-BE49-F238E27FC236}">
              <a16:creationId xmlns:a16="http://schemas.microsoft.com/office/drawing/2014/main" xmlns=""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62" name="Text Box 6">
          <a:extLst>
            <a:ext uri="{FF2B5EF4-FFF2-40B4-BE49-F238E27FC236}">
              <a16:creationId xmlns:a16="http://schemas.microsoft.com/office/drawing/2014/main" xmlns=""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163" name="Text Box 6">
          <a:extLst>
            <a:ext uri="{FF2B5EF4-FFF2-40B4-BE49-F238E27FC236}">
              <a16:creationId xmlns:a16="http://schemas.microsoft.com/office/drawing/2014/main" xmlns=""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164" name="Text Box 6">
          <a:extLst>
            <a:ext uri="{FF2B5EF4-FFF2-40B4-BE49-F238E27FC236}">
              <a16:creationId xmlns:a16="http://schemas.microsoft.com/office/drawing/2014/main" xmlns=""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8191"/>
    <xdr:sp macro="" textlink="">
      <xdr:nvSpPr>
        <xdr:cNvPr id="165" name="Text Box 6">
          <a:extLst>
            <a:ext uri="{FF2B5EF4-FFF2-40B4-BE49-F238E27FC236}">
              <a16:creationId xmlns:a16="http://schemas.microsoft.com/office/drawing/2014/main" xmlns=""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166" name="Text Box 6">
          <a:extLst>
            <a:ext uri="{FF2B5EF4-FFF2-40B4-BE49-F238E27FC236}">
              <a16:creationId xmlns:a16="http://schemas.microsoft.com/office/drawing/2014/main" xmlns=""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49</xdr:row>
      <xdr:rowOff>0</xdr:rowOff>
    </xdr:from>
    <xdr:ext cx="76200" cy="200025"/>
    <xdr:sp macro="" textlink="">
      <xdr:nvSpPr>
        <xdr:cNvPr id="167" name="Text Box 6">
          <a:extLst>
            <a:ext uri="{FF2B5EF4-FFF2-40B4-BE49-F238E27FC236}">
              <a16:creationId xmlns:a16="http://schemas.microsoft.com/office/drawing/2014/main" xmlns=""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168" name="Text Box 6">
          <a:extLst>
            <a:ext uri="{FF2B5EF4-FFF2-40B4-BE49-F238E27FC236}">
              <a16:creationId xmlns:a16="http://schemas.microsoft.com/office/drawing/2014/main" xmlns=""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169" name="Text Box 6">
          <a:extLst>
            <a:ext uri="{FF2B5EF4-FFF2-40B4-BE49-F238E27FC236}">
              <a16:creationId xmlns:a16="http://schemas.microsoft.com/office/drawing/2014/main" xmlns=""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49</xdr:row>
      <xdr:rowOff>0</xdr:rowOff>
    </xdr:from>
    <xdr:ext cx="76200" cy="200891"/>
    <xdr:sp macro="" textlink="">
      <xdr:nvSpPr>
        <xdr:cNvPr id="170" name="Text Box 6">
          <a:extLst>
            <a:ext uri="{FF2B5EF4-FFF2-40B4-BE49-F238E27FC236}">
              <a16:creationId xmlns:a16="http://schemas.microsoft.com/office/drawing/2014/main" xmlns=""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171" name="Text Box 6">
          <a:extLst>
            <a:ext uri="{FF2B5EF4-FFF2-40B4-BE49-F238E27FC236}">
              <a16:creationId xmlns:a16="http://schemas.microsoft.com/office/drawing/2014/main" xmlns=""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172" name="Text Box 6">
          <a:extLst>
            <a:ext uri="{FF2B5EF4-FFF2-40B4-BE49-F238E27FC236}">
              <a16:creationId xmlns:a16="http://schemas.microsoft.com/office/drawing/2014/main" xmlns=""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173" name="Text Box 6">
          <a:extLst>
            <a:ext uri="{FF2B5EF4-FFF2-40B4-BE49-F238E27FC236}">
              <a16:creationId xmlns:a16="http://schemas.microsoft.com/office/drawing/2014/main" xmlns=""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49</xdr:row>
      <xdr:rowOff>0</xdr:rowOff>
    </xdr:from>
    <xdr:ext cx="76200" cy="200891"/>
    <xdr:sp macro="" textlink="">
      <xdr:nvSpPr>
        <xdr:cNvPr id="174" name="Text Box 6">
          <a:extLst>
            <a:ext uri="{FF2B5EF4-FFF2-40B4-BE49-F238E27FC236}">
              <a16:creationId xmlns:a16="http://schemas.microsoft.com/office/drawing/2014/main" xmlns=""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75" name="Text Box 6">
          <a:extLst>
            <a:ext uri="{FF2B5EF4-FFF2-40B4-BE49-F238E27FC236}">
              <a16:creationId xmlns:a16="http://schemas.microsoft.com/office/drawing/2014/main" xmlns=""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76" name="Text Box 6">
          <a:extLst>
            <a:ext uri="{FF2B5EF4-FFF2-40B4-BE49-F238E27FC236}">
              <a16:creationId xmlns:a16="http://schemas.microsoft.com/office/drawing/2014/main" xmlns=""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77" name="Text Box 6">
          <a:extLst>
            <a:ext uri="{FF2B5EF4-FFF2-40B4-BE49-F238E27FC236}">
              <a16:creationId xmlns:a16="http://schemas.microsoft.com/office/drawing/2014/main" xmlns=""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78" name="Text Box 6">
          <a:extLst>
            <a:ext uri="{FF2B5EF4-FFF2-40B4-BE49-F238E27FC236}">
              <a16:creationId xmlns:a16="http://schemas.microsoft.com/office/drawing/2014/main" xmlns=""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79" name="Text Box 6">
          <a:extLst>
            <a:ext uri="{FF2B5EF4-FFF2-40B4-BE49-F238E27FC236}">
              <a16:creationId xmlns:a16="http://schemas.microsoft.com/office/drawing/2014/main" xmlns=""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80" name="Text Box 6">
          <a:extLst>
            <a:ext uri="{FF2B5EF4-FFF2-40B4-BE49-F238E27FC236}">
              <a16:creationId xmlns:a16="http://schemas.microsoft.com/office/drawing/2014/main" xmlns=""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81" name="Text Box 6">
          <a:extLst>
            <a:ext uri="{FF2B5EF4-FFF2-40B4-BE49-F238E27FC236}">
              <a16:creationId xmlns:a16="http://schemas.microsoft.com/office/drawing/2014/main" xmlns=""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82" name="Text Box 6">
          <a:extLst>
            <a:ext uri="{FF2B5EF4-FFF2-40B4-BE49-F238E27FC236}">
              <a16:creationId xmlns:a16="http://schemas.microsoft.com/office/drawing/2014/main" xmlns=""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83" name="Text Box 6">
          <a:extLst>
            <a:ext uri="{FF2B5EF4-FFF2-40B4-BE49-F238E27FC236}">
              <a16:creationId xmlns:a16="http://schemas.microsoft.com/office/drawing/2014/main" xmlns=""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184" name="Text Box 6">
          <a:extLst>
            <a:ext uri="{FF2B5EF4-FFF2-40B4-BE49-F238E27FC236}">
              <a16:creationId xmlns:a16="http://schemas.microsoft.com/office/drawing/2014/main" xmlns=""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185" name="Text Box 6">
          <a:extLst>
            <a:ext uri="{FF2B5EF4-FFF2-40B4-BE49-F238E27FC236}">
              <a16:creationId xmlns:a16="http://schemas.microsoft.com/office/drawing/2014/main" xmlns=""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186" name="Text Box 6">
          <a:extLst>
            <a:ext uri="{FF2B5EF4-FFF2-40B4-BE49-F238E27FC236}">
              <a16:creationId xmlns:a16="http://schemas.microsoft.com/office/drawing/2014/main" xmlns=""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187" name="Text Box 6">
          <a:extLst>
            <a:ext uri="{FF2B5EF4-FFF2-40B4-BE49-F238E27FC236}">
              <a16:creationId xmlns:a16="http://schemas.microsoft.com/office/drawing/2014/main" xmlns=""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88" name="Text Box 6">
          <a:extLst>
            <a:ext uri="{FF2B5EF4-FFF2-40B4-BE49-F238E27FC236}">
              <a16:creationId xmlns:a16="http://schemas.microsoft.com/office/drawing/2014/main" xmlns=""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89" name="Text Box 6">
          <a:extLst>
            <a:ext uri="{FF2B5EF4-FFF2-40B4-BE49-F238E27FC236}">
              <a16:creationId xmlns:a16="http://schemas.microsoft.com/office/drawing/2014/main" xmlns=""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0" name="Text Box 6">
          <a:extLst>
            <a:ext uri="{FF2B5EF4-FFF2-40B4-BE49-F238E27FC236}">
              <a16:creationId xmlns:a16="http://schemas.microsoft.com/office/drawing/2014/main" xmlns=""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1" name="Text Box 6">
          <a:extLst>
            <a:ext uri="{FF2B5EF4-FFF2-40B4-BE49-F238E27FC236}">
              <a16:creationId xmlns:a16="http://schemas.microsoft.com/office/drawing/2014/main" xmlns=""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2" name="Text Box 6">
          <a:extLst>
            <a:ext uri="{FF2B5EF4-FFF2-40B4-BE49-F238E27FC236}">
              <a16:creationId xmlns:a16="http://schemas.microsoft.com/office/drawing/2014/main" xmlns=""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3" name="Text Box 6">
          <a:extLst>
            <a:ext uri="{FF2B5EF4-FFF2-40B4-BE49-F238E27FC236}">
              <a16:creationId xmlns:a16="http://schemas.microsoft.com/office/drawing/2014/main" xmlns=""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4" name="Text Box 6">
          <a:extLst>
            <a:ext uri="{FF2B5EF4-FFF2-40B4-BE49-F238E27FC236}">
              <a16:creationId xmlns:a16="http://schemas.microsoft.com/office/drawing/2014/main" xmlns=""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5" name="Text Box 6">
          <a:extLst>
            <a:ext uri="{FF2B5EF4-FFF2-40B4-BE49-F238E27FC236}">
              <a16:creationId xmlns:a16="http://schemas.microsoft.com/office/drawing/2014/main" xmlns=""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96" name="Text Box 6">
          <a:extLst>
            <a:ext uri="{FF2B5EF4-FFF2-40B4-BE49-F238E27FC236}">
              <a16:creationId xmlns:a16="http://schemas.microsoft.com/office/drawing/2014/main" xmlns=""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7" name="Text Box 6">
          <a:extLst>
            <a:ext uri="{FF2B5EF4-FFF2-40B4-BE49-F238E27FC236}">
              <a16:creationId xmlns:a16="http://schemas.microsoft.com/office/drawing/2014/main" xmlns=""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8" name="Text Box 6">
          <a:extLst>
            <a:ext uri="{FF2B5EF4-FFF2-40B4-BE49-F238E27FC236}">
              <a16:creationId xmlns:a16="http://schemas.microsoft.com/office/drawing/2014/main" xmlns=""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9" name="Text Box 6">
          <a:extLst>
            <a:ext uri="{FF2B5EF4-FFF2-40B4-BE49-F238E27FC236}">
              <a16:creationId xmlns:a16="http://schemas.microsoft.com/office/drawing/2014/main" xmlns=""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0" name="Text Box 6">
          <a:extLst>
            <a:ext uri="{FF2B5EF4-FFF2-40B4-BE49-F238E27FC236}">
              <a16:creationId xmlns:a16="http://schemas.microsoft.com/office/drawing/2014/main" xmlns=""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201" name="Text Box 6">
          <a:extLst>
            <a:ext uri="{FF2B5EF4-FFF2-40B4-BE49-F238E27FC236}">
              <a16:creationId xmlns:a16="http://schemas.microsoft.com/office/drawing/2014/main" xmlns=""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202" name="Text Box 6">
          <a:extLst>
            <a:ext uri="{FF2B5EF4-FFF2-40B4-BE49-F238E27FC236}">
              <a16:creationId xmlns:a16="http://schemas.microsoft.com/office/drawing/2014/main" xmlns=""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203" name="Text Box 6">
          <a:extLst>
            <a:ext uri="{FF2B5EF4-FFF2-40B4-BE49-F238E27FC236}">
              <a16:creationId xmlns:a16="http://schemas.microsoft.com/office/drawing/2014/main" xmlns=""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49</xdr:row>
      <xdr:rowOff>0</xdr:rowOff>
    </xdr:from>
    <xdr:ext cx="76200" cy="200025"/>
    <xdr:sp macro="" textlink="">
      <xdr:nvSpPr>
        <xdr:cNvPr id="204" name="Text Box 6">
          <a:extLst>
            <a:ext uri="{FF2B5EF4-FFF2-40B4-BE49-F238E27FC236}">
              <a16:creationId xmlns:a16="http://schemas.microsoft.com/office/drawing/2014/main" xmlns=""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205" name="Text Box 6">
          <a:extLst>
            <a:ext uri="{FF2B5EF4-FFF2-40B4-BE49-F238E27FC236}">
              <a16:creationId xmlns:a16="http://schemas.microsoft.com/office/drawing/2014/main" xmlns=""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206" name="Text Box 6">
          <a:extLst>
            <a:ext uri="{FF2B5EF4-FFF2-40B4-BE49-F238E27FC236}">
              <a16:creationId xmlns:a16="http://schemas.microsoft.com/office/drawing/2014/main" xmlns=""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207" name="Text Box 6">
          <a:extLst>
            <a:ext uri="{FF2B5EF4-FFF2-40B4-BE49-F238E27FC236}">
              <a16:creationId xmlns:a16="http://schemas.microsoft.com/office/drawing/2014/main" xmlns=""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8" name="Text Box 6">
          <a:extLst>
            <a:ext uri="{FF2B5EF4-FFF2-40B4-BE49-F238E27FC236}">
              <a16:creationId xmlns:a16="http://schemas.microsoft.com/office/drawing/2014/main" xmlns=""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9" name="Text Box 6">
          <a:extLst>
            <a:ext uri="{FF2B5EF4-FFF2-40B4-BE49-F238E27FC236}">
              <a16:creationId xmlns:a16="http://schemas.microsoft.com/office/drawing/2014/main" xmlns=""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0" name="Text Box 6">
          <a:extLst>
            <a:ext uri="{FF2B5EF4-FFF2-40B4-BE49-F238E27FC236}">
              <a16:creationId xmlns:a16="http://schemas.microsoft.com/office/drawing/2014/main" xmlns=""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1" name="Text Box 6">
          <a:extLst>
            <a:ext uri="{FF2B5EF4-FFF2-40B4-BE49-F238E27FC236}">
              <a16:creationId xmlns:a16="http://schemas.microsoft.com/office/drawing/2014/main" xmlns=""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2" name="Text Box 6">
          <a:extLst>
            <a:ext uri="{FF2B5EF4-FFF2-40B4-BE49-F238E27FC236}">
              <a16:creationId xmlns:a16="http://schemas.microsoft.com/office/drawing/2014/main" xmlns=""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3" name="Text Box 6">
          <a:extLst>
            <a:ext uri="{FF2B5EF4-FFF2-40B4-BE49-F238E27FC236}">
              <a16:creationId xmlns:a16="http://schemas.microsoft.com/office/drawing/2014/main" xmlns=""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49</xdr:row>
      <xdr:rowOff>0</xdr:rowOff>
    </xdr:from>
    <xdr:ext cx="76200" cy="200025"/>
    <xdr:sp macro="" textlink="">
      <xdr:nvSpPr>
        <xdr:cNvPr id="214" name="Text Box 6">
          <a:extLst>
            <a:ext uri="{FF2B5EF4-FFF2-40B4-BE49-F238E27FC236}">
              <a16:creationId xmlns:a16="http://schemas.microsoft.com/office/drawing/2014/main" xmlns=""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49</xdr:row>
      <xdr:rowOff>0</xdr:rowOff>
    </xdr:from>
    <xdr:ext cx="76200" cy="200025"/>
    <xdr:sp macro="" textlink="">
      <xdr:nvSpPr>
        <xdr:cNvPr id="215" name="Text Box 6">
          <a:extLst>
            <a:ext uri="{FF2B5EF4-FFF2-40B4-BE49-F238E27FC236}">
              <a16:creationId xmlns:a16="http://schemas.microsoft.com/office/drawing/2014/main" xmlns=""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216" name="Text Box 6">
          <a:extLst>
            <a:ext uri="{FF2B5EF4-FFF2-40B4-BE49-F238E27FC236}">
              <a16:creationId xmlns:a16="http://schemas.microsoft.com/office/drawing/2014/main" xmlns=""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49</xdr:row>
      <xdr:rowOff>0</xdr:rowOff>
    </xdr:from>
    <xdr:ext cx="76200" cy="200025"/>
    <xdr:sp macro="" textlink="">
      <xdr:nvSpPr>
        <xdr:cNvPr id="217" name="Text Box 6">
          <a:extLst>
            <a:ext uri="{FF2B5EF4-FFF2-40B4-BE49-F238E27FC236}">
              <a16:creationId xmlns:a16="http://schemas.microsoft.com/office/drawing/2014/main" xmlns=""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117230</xdr:rowOff>
    </xdr:from>
    <xdr:ext cx="76200" cy="200025"/>
    <xdr:sp macro="" textlink="">
      <xdr:nvSpPr>
        <xdr:cNvPr id="218" name="Text Box 6">
          <a:extLst>
            <a:ext uri="{FF2B5EF4-FFF2-40B4-BE49-F238E27FC236}">
              <a16:creationId xmlns:a16="http://schemas.microsoft.com/office/drawing/2014/main" xmlns="" id="{3CAED754-60E5-407B-9576-2BF4E6CB1F75}"/>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49</xdr:row>
      <xdr:rowOff>0</xdr:rowOff>
    </xdr:from>
    <xdr:ext cx="76200" cy="185651"/>
    <xdr:sp macro="" textlink="">
      <xdr:nvSpPr>
        <xdr:cNvPr id="219" name="Text Box 6">
          <a:extLst>
            <a:ext uri="{FF2B5EF4-FFF2-40B4-BE49-F238E27FC236}">
              <a16:creationId xmlns:a16="http://schemas.microsoft.com/office/drawing/2014/main" xmlns=""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220" name="Text Box 6">
          <a:extLst>
            <a:ext uri="{FF2B5EF4-FFF2-40B4-BE49-F238E27FC236}">
              <a16:creationId xmlns:a16="http://schemas.microsoft.com/office/drawing/2014/main" xmlns=""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221" name="Text Box 6">
          <a:extLst>
            <a:ext uri="{FF2B5EF4-FFF2-40B4-BE49-F238E27FC236}">
              <a16:creationId xmlns:a16="http://schemas.microsoft.com/office/drawing/2014/main" xmlns=""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222" name="Text Box 6">
          <a:extLst>
            <a:ext uri="{FF2B5EF4-FFF2-40B4-BE49-F238E27FC236}">
              <a16:creationId xmlns:a16="http://schemas.microsoft.com/office/drawing/2014/main" xmlns=""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223" name="Text Box 6">
          <a:extLst>
            <a:ext uri="{FF2B5EF4-FFF2-40B4-BE49-F238E27FC236}">
              <a16:creationId xmlns:a16="http://schemas.microsoft.com/office/drawing/2014/main" xmlns=""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224" name="Text Box 6">
          <a:extLst>
            <a:ext uri="{FF2B5EF4-FFF2-40B4-BE49-F238E27FC236}">
              <a16:creationId xmlns:a16="http://schemas.microsoft.com/office/drawing/2014/main" xmlns=""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49</xdr:row>
      <xdr:rowOff>0</xdr:rowOff>
    </xdr:from>
    <xdr:ext cx="76200" cy="203835"/>
    <xdr:sp macro="" textlink="">
      <xdr:nvSpPr>
        <xdr:cNvPr id="225" name="Text Box 6">
          <a:extLst>
            <a:ext uri="{FF2B5EF4-FFF2-40B4-BE49-F238E27FC236}">
              <a16:creationId xmlns:a16="http://schemas.microsoft.com/office/drawing/2014/main" xmlns=""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49</xdr:row>
      <xdr:rowOff>0</xdr:rowOff>
    </xdr:from>
    <xdr:ext cx="76200" cy="188191"/>
    <xdr:sp macro="" textlink="">
      <xdr:nvSpPr>
        <xdr:cNvPr id="226" name="Text Box 6">
          <a:extLst>
            <a:ext uri="{FF2B5EF4-FFF2-40B4-BE49-F238E27FC236}">
              <a16:creationId xmlns:a16="http://schemas.microsoft.com/office/drawing/2014/main" xmlns=""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7" name="Text Box 6">
          <a:extLst>
            <a:ext uri="{FF2B5EF4-FFF2-40B4-BE49-F238E27FC236}">
              <a16:creationId xmlns:a16="http://schemas.microsoft.com/office/drawing/2014/main" xmlns=""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8" name="Text Box 6">
          <a:extLst>
            <a:ext uri="{FF2B5EF4-FFF2-40B4-BE49-F238E27FC236}">
              <a16:creationId xmlns:a16="http://schemas.microsoft.com/office/drawing/2014/main" xmlns=""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29" name="Text Box 6">
          <a:extLst>
            <a:ext uri="{FF2B5EF4-FFF2-40B4-BE49-F238E27FC236}">
              <a16:creationId xmlns:a16="http://schemas.microsoft.com/office/drawing/2014/main" xmlns=""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30" name="Text Box 6">
          <a:extLst>
            <a:ext uri="{FF2B5EF4-FFF2-40B4-BE49-F238E27FC236}">
              <a16:creationId xmlns:a16="http://schemas.microsoft.com/office/drawing/2014/main" xmlns=""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1" name="Text Box 6">
          <a:extLst>
            <a:ext uri="{FF2B5EF4-FFF2-40B4-BE49-F238E27FC236}">
              <a16:creationId xmlns:a16="http://schemas.microsoft.com/office/drawing/2014/main" xmlns=""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 name="Text Box 6">
          <a:extLst>
            <a:ext uri="{FF2B5EF4-FFF2-40B4-BE49-F238E27FC236}">
              <a16:creationId xmlns:a16="http://schemas.microsoft.com/office/drawing/2014/main" xmlns=""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3" name="Text Box 6">
          <a:extLst>
            <a:ext uri="{FF2B5EF4-FFF2-40B4-BE49-F238E27FC236}">
              <a16:creationId xmlns:a16="http://schemas.microsoft.com/office/drawing/2014/main" xmlns=""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4" name="Text Box 6">
          <a:extLst>
            <a:ext uri="{FF2B5EF4-FFF2-40B4-BE49-F238E27FC236}">
              <a16:creationId xmlns:a16="http://schemas.microsoft.com/office/drawing/2014/main" xmlns=""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5" name="Text Box 6">
          <a:extLst>
            <a:ext uri="{FF2B5EF4-FFF2-40B4-BE49-F238E27FC236}">
              <a16:creationId xmlns:a16="http://schemas.microsoft.com/office/drawing/2014/main" xmlns=""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6" name="Text Box 6">
          <a:extLst>
            <a:ext uri="{FF2B5EF4-FFF2-40B4-BE49-F238E27FC236}">
              <a16:creationId xmlns:a16="http://schemas.microsoft.com/office/drawing/2014/main" xmlns=""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7" name="Text Box 6">
          <a:extLst>
            <a:ext uri="{FF2B5EF4-FFF2-40B4-BE49-F238E27FC236}">
              <a16:creationId xmlns:a16="http://schemas.microsoft.com/office/drawing/2014/main" xmlns=""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8" name="Text Box 6">
          <a:extLst>
            <a:ext uri="{FF2B5EF4-FFF2-40B4-BE49-F238E27FC236}">
              <a16:creationId xmlns:a16="http://schemas.microsoft.com/office/drawing/2014/main" xmlns=""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9" name="Text Box 6">
          <a:extLst>
            <a:ext uri="{FF2B5EF4-FFF2-40B4-BE49-F238E27FC236}">
              <a16:creationId xmlns:a16="http://schemas.microsoft.com/office/drawing/2014/main" xmlns=""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40" name="Text Box 6">
          <a:extLst>
            <a:ext uri="{FF2B5EF4-FFF2-40B4-BE49-F238E27FC236}">
              <a16:creationId xmlns:a16="http://schemas.microsoft.com/office/drawing/2014/main" xmlns=""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8191"/>
    <xdr:sp macro="" textlink="">
      <xdr:nvSpPr>
        <xdr:cNvPr id="241" name="Text Box 6">
          <a:extLst>
            <a:ext uri="{FF2B5EF4-FFF2-40B4-BE49-F238E27FC236}">
              <a16:creationId xmlns:a16="http://schemas.microsoft.com/office/drawing/2014/main" xmlns=""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42" name="Text Box 6">
          <a:extLst>
            <a:ext uri="{FF2B5EF4-FFF2-40B4-BE49-F238E27FC236}">
              <a16:creationId xmlns:a16="http://schemas.microsoft.com/office/drawing/2014/main" xmlns=""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43" name="Text Box 6">
          <a:extLst>
            <a:ext uri="{FF2B5EF4-FFF2-40B4-BE49-F238E27FC236}">
              <a16:creationId xmlns:a16="http://schemas.microsoft.com/office/drawing/2014/main" xmlns=""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44" name="Text Box 6">
          <a:extLst>
            <a:ext uri="{FF2B5EF4-FFF2-40B4-BE49-F238E27FC236}">
              <a16:creationId xmlns:a16="http://schemas.microsoft.com/office/drawing/2014/main" xmlns=""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45" name="Text Box 6">
          <a:extLst>
            <a:ext uri="{FF2B5EF4-FFF2-40B4-BE49-F238E27FC236}">
              <a16:creationId xmlns:a16="http://schemas.microsoft.com/office/drawing/2014/main" xmlns=""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53</xdr:row>
      <xdr:rowOff>0</xdr:rowOff>
    </xdr:from>
    <xdr:ext cx="76200" cy="200891"/>
    <xdr:sp macro="" textlink="">
      <xdr:nvSpPr>
        <xdr:cNvPr id="246" name="Text Box 6">
          <a:extLst>
            <a:ext uri="{FF2B5EF4-FFF2-40B4-BE49-F238E27FC236}">
              <a16:creationId xmlns:a16="http://schemas.microsoft.com/office/drawing/2014/main" xmlns=""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47" name="Text Box 6">
          <a:extLst>
            <a:ext uri="{FF2B5EF4-FFF2-40B4-BE49-F238E27FC236}">
              <a16:creationId xmlns:a16="http://schemas.microsoft.com/office/drawing/2014/main" xmlns=""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48" name="Text Box 6">
          <a:extLst>
            <a:ext uri="{FF2B5EF4-FFF2-40B4-BE49-F238E27FC236}">
              <a16:creationId xmlns:a16="http://schemas.microsoft.com/office/drawing/2014/main" xmlns=""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49" name="Text Box 6">
          <a:extLst>
            <a:ext uri="{FF2B5EF4-FFF2-40B4-BE49-F238E27FC236}">
              <a16:creationId xmlns:a16="http://schemas.microsoft.com/office/drawing/2014/main" xmlns=""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53</xdr:row>
      <xdr:rowOff>0</xdr:rowOff>
    </xdr:from>
    <xdr:ext cx="76200" cy="200891"/>
    <xdr:sp macro="" textlink="">
      <xdr:nvSpPr>
        <xdr:cNvPr id="250" name="Text Box 6">
          <a:extLst>
            <a:ext uri="{FF2B5EF4-FFF2-40B4-BE49-F238E27FC236}">
              <a16:creationId xmlns:a16="http://schemas.microsoft.com/office/drawing/2014/main" xmlns=""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8191"/>
    <xdr:sp macro="" textlink="">
      <xdr:nvSpPr>
        <xdr:cNvPr id="251" name="Text Box 6">
          <a:extLst>
            <a:ext uri="{FF2B5EF4-FFF2-40B4-BE49-F238E27FC236}">
              <a16:creationId xmlns:a16="http://schemas.microsoft.com/office/drawing/2014/main" xmlns=""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52" name="Text Box 6">
          <a:extLst>
            <a:ext uri="{FF2B5EF4-FFF2-40B4-BE49-F238E27FC236}">
              <a16:creationId xmlns:a16="http://schemas.microsoft.com/office/drawing/2014/main" xmlns=""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53" name="Text Box 6">
          <a:extLst>
            <a:ext uri="{FF2B5EF4-FFF2-40B4-BE49-F238E27FC236}">
              <a16:creationId xmlns:a16="http://schemas.microsoft.com/office/drawing/2014/main" xmlns=""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54" name="Text Box 6">
          <a:extLst>
            <a:ext uri="{FF2B5EF4-FFF2-40B4-BE49-F238E27FC236}">
              <a16:creationId xmlns:a16="http://schemas.microsoft.com/office/drawing/2014/main" xmlns=""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55" name="Text Box 6">
          <a:extLst>
            <a:ext uri="{FF2B5EF4-FFF2-40B4-BE49-F238E27FC236}">
              <a16:creationId xmlns:a16="http://schemas.microsoft.com/office/drawing/2014/main" xmlns=""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56" name="Text Box 6">
          <a:extLst>
            <a:ext uri="{FF2B5EF4-FFF2-40B4-BE49-F238E27FC236}">
              <a16:creationId xmlns:a16="http://schemas.microsoft.com/office/drawing/2014/main" xmlns=""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57" name="Text Box 6">
          <a:extLst>
            <a:ext uri="{FF2B5EF4-FFF2-40B4-BE49-F238E27FC236}">
              <a16:creationId xmlns:a16="http://schemas.microsoft.com/office/drawing/2014/main" xmlns=""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58" name="Text Box 6">
          <a:extLst>
            <a:ext uri="{FF2B5EF4-FFF2-40B4-BE49-F238E27FC236}">
              <a16:creationId xmlns:a16="http://schemas.microsoft.com/office/drawing/2014/main" xmlns=""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59" name="Text Box 6">
          <a:extLst>
            <a:ext uri="{FF2B5EF4-FFF2-40B4-BE49-F238E27FC236}">
              <a16:creationId xmlns:a16="http://schemas.microsoft.com/office/drawing/2014/main" xmlns=""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60" name="Text Box 6">
          <a:extLst>
            <a:ext uri="{FF2B5EF4-FFF2-40B4-BE49-F238E27FC236}">
              <a16:creationId xmlns:a16="http://schemas.microsoft.com/office/drawing/2014/main" xmlns=""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61" name="Text Box 6">
          <a:extLst>
            <a:ext uri="{FF2B5EF4-FFF2-40B4-BE49-F238E27FC236}">
              <a16:creationId xmlns:a16="http://schemas.microsoft.com/office/drawing/2014/main" xmlns=""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62" name="Text Box 6">
          <a:extLst>
            <a:ext uri="{FF2B5EF4-FFF2-40B4-BE49-F238E27FC236}">
              <a16:creationId xmlns:a16="http://schemas.microsoft.com/office/drawing/2014/main" xmlns=""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63" name="Text Box 6">
          <a:extLst>
            <a:ext uri="{FF2B5EF4-FFF2-40B4-BE49-F238E27FC236}">
              <a16:creationId xmlns:a16="http://schemas.microsoft.com/office/drawing/2014/main" xmlns=""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64" name="Text Box 6">
          <a:extLst>
            <a:ext uri="{FF2B5EF4-FFF2-40B4-BE49-F238E27FC236}">
              <a16:creationId xmlns:a16="http://schemas.microsoft.com/office/drawing/2014/main" xmlns=""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65" name="Text Box 6">
          <a:extLst>
            <a:ext uri="{FF2B5EF4-FFF2-40B4-BE49-F238E27FC236}">
              <a16:creationId xmlns:a16="http://schemas.microsoft.com/office/drawing/2014/main" xmlns=""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66" name="Text Box 6">
          <a:extLst>
            <a:ext uri="{FF2B5EF4-FFF2-40B4-BE49-F238E27FC236}">
              <a16:creationId xmlns:a16="http://schemas.microsoft.com/office/drawing/2014/main" xmlns=""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67" name="Text Box 6">
          <a:extLst>
            <a:ext uri="{FF2B5EF4-FFF2-40B4-BE49-F238E27FC236}">
              <a16:creationId xmlns:a16="http://schemas.microsoft.com/office/drawing/2014/main" xmlns=""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68" name="Text Box 6">
          <a:extLst>
            <a:ext uri="{FF2B5EF4-FFF2-40B4-BE49-F238E27FC236}">
              <a16:creationId xmlns:a16="http://schemas.microsoft.com/office/drawing/2014/main" xmlns=""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69" name="Text Box 6">
          <a:extLst>
            <a:ext uri="{FF2B5EF4-FFF2-40B4-BE49-F238E27FC236}">
              <a16:creationId xmlns:a16="http://schemas.microsoft.com/office/drawing/2014/main" xmlns=""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70" name="Text Box 6">
          <a:extLst>
            <a:ext uri="{FF2B5EF4-FFF2-40B4-BE49-F238E27FC236}">
              <a16:creationId xmlns:a16="http://schemas.microsoft.com/office/drawing/2014/main" xmlns=""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71" name="Text Box 6">
          <a:extLst>
            <a:ext uri="{FF2B5EF4-FFF2-40B4-BE49-F238E27FC236}">
              <a16:creationId xmlns:a16="http://schemas.microsoft.com/office/drawing/2014/main" xmlns=""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72" name="Text Box 6">
          <a:extLst>
            <a:ext uri="{FF2B5EF4-FFF2-40B4-BE49-F238E27FC236}">
              <a16:creationId xmlns:a16="http://schemas.microsoft.com/office/drawing/2014/main" xmlns=""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73" name="Text Box 6">
          <a:extLst>
            <a:ext uri="{FF2B5EF4-FFF2-40B4-BE49-F238E27FC236}">
              <a16:creationId xmlns:a16="http://schemas.microsoft.com/office/drawing/2014/main" xmlns=""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74" name="Text Box 6">
          <a:extLst>
            <a:ext uri="{FF2B5EF4-FFF2-40B4-BE49-F238E27FC236}">
              <a16:creationId xmlns:a16="http://schemas.microsoft.com/office/drawing/2014/main" xmlns=""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75" name="Text Box 6">
          <a:extLst>
            <a:ext uri="{FF2B5EF4-FFF2-40B4-BE49-F238E27FC236}">
              <a16:creationId xmlns:a16="http://schemas.microsoft.com/office/drawing/2014/main" xmlns=""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53</xdr:row>
      <xdr:rowOff>0</xdr:rowOff>
    </xdr:from>
    <xdr:ext cx="76200" cy="203835"/>
    <xdr:sp macro="" textlink="">
      <xdr:nvSpPr>
        <xdr:cNvPr id="276" name="Text Box 6">
          <a:extLst>
            <a:ext uri="{FF2B5EF4-FFF2-40B4-BE49-F238E27FC236}">
              <a16:creationId xmlns:a16="http://schemas.microsoft.com/office/drawing/2014/main" xmlns=""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77" name="Text Box 6">
          <a:extLst>
            <a:ext uri="{FF2B5EF4-FFF2-40B4-BE49-F238E27FC236}">
              <a16:creationId xmlns:a16="http://schemas.microsoft.com/office/drawing/2014/main" xmlns=""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78" name="Text Box 6">
          <a:extLst>
            <a:ext uri="{FF2B5EF4-FFF2-40B4-BE49-F238E27FC236}">
              <a16:creationId xmlns:a16="http://schemas.microsoft.com/office/drawing/2014/main" xmlns=""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79" name="Text Box 6">
          <a:extLst>
            <a:ext uri="{FF2B5EF4-FFF2-40B4-BE49-F238E27FC236}">
              <a16:creationId xmlns:a16="http://schemas.microsoft.com/office/drawing/2014/main" xmlns=""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80" name="Text Box 6">
          <a:extLst>
            <a:ext uri="{FF2B5EF4-FFF2-40B4-BE49-F238E27FC236}">
              <a16:creationId xmlns:a16="http://schemas.microsoft.com/office/drawing/2014/main" xmlns=""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81" name="Text Box 6">
          <a:extLst>
            <a:ext uri="{FF2B5EF4-FFF2-40B4-BE49-F238E27FC236}">
              <a16:creationId xmlns:a16="http://schemas.microsoft.com/office/drawing/2014/main" xmlns=""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82" name="Text Box 6">
          <a:extLst>
            <a:ext uri="{FF2B5EF4-FFF2-40B4-BE49-F238E27FC236}">
              <a16:creationId xmlns:a16="http://schemas.microsoft.com/office/drawing/2014/main" xmlns=""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283" name="Text Box 6">
          <a:extLst>
            <a:ext uri="{FF2B5EF4-FFF2-40B4-BE49-F238E27FC236}">
              <a16:creationId xmlns:a16="http://schemas.microsoft.com/office/drawing/2014/main" xmlns=""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84" name="Text Box 6">
          <a:extLst>
            <a:ext uri="{FF2B5EF4-FFF2-40B4-BE49-F238E27FC236}">
              <a16:creationId xmlns:a16="http://schemas.microsoft.com/office/drawing/2014/main" xmlns=""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54</xdr:row>
      <xdr:rowOff>0</xdr:rowOff>
    </xdr:from>
    <xdr:ext cx="76200" cy="200891"/>
    <xdr:sp macro="" textlink="">
      <xdr:nvSpPr>
        <xdr:cNvPr id="285" name="Text Box 6">
          <a:extLst>
            <a:ext uri="{FF2B5EF4-FFF2-40B4-BE49-F238E27FC236}">
              <a16:creationId xmlns:a16="http://schemas.microsoft.com/office/drawing/2014/main" xmlns=""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86" name="Text Box 6">
          <a:extLst>
            <a:ext uri="{FF2B5EF4-FFF2-40B4-BE49-F238E27FC236}">
              <a16:creationId xmlns:a16="http://schemas.microsoft.com/office/drawing/2014/main" xmlns=""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87" name="Text Box 6">
          <a:extLst>
            <a:ext uri="{FF2B5EF4-FFF2-40B4-BE49-F238E27FC236}">
              <a16:creationId xmlns:a16="http://schemas.microsoft.com/office/drawing/2014/main" xmlns=""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88" name="Text Box 6">
          <a:extLst>
            <a:ext uri="{FF2B5EF4-FFF2-40B4-BE49-F238E27FC236}">
              <a16:creationId xmlns:a16="http://schemas.microsoft.com/office/drawing/2014/main" xmlns=""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289" name="Text Box 6">
          <a:extLst>
            <a:ext uri="{FF2B5EF4-FFF2-40B4-BE49-F238E27FC236}">
              <a16:creationId xmlns:a16="http://schemas.microsoft.com/office/drawing/2014/main" xmlns=""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90" name="Text Box 6">
          <a:extLst>
            <a:ext uri="{FF2B5EF4-FFF2-40B4-BE49-F238E27FC236}">
              <a16:creationId xmlns:a16="http://schemas.microsoft.com/office/drawing/2014/main" xmlns=""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91" name="Text Box 6">
          <a:extLst>
            <a:ext uri="{FF2B5EF4-FFF2-40B4-BE49-F238E27FC236}">
              <a16:creationId xmlns:a16="http://schemas.microsoft.com/office/drawing/2014/main" xmlns=""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92" name="Text Box 6">
          <a:extLst>
            <a:ext uri="{FF2B5EF4-FFF2-40B4-BE49-F238E27FC236}">
              <a16:creationId xmlns:a16="http://schemas.microsoft.com/office/drawing/2014/main" xmlns=""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53</xdr:row>
      <xdr:rowOff>0</xdr:rowOff>
    </xdr:from>
    <xdr:ext cx="76200" cy="200025"/>
    <xdr:sp macro="" textlink="">
      <xdr:nvSpPr>
        <xdr:cNvPr id="293" name="Text Box 6">
          <a:extLst>
            <a:ext uri="{FF2B5EF4-FFF2-40B4-BE49-F238E27FC236}">
              <a16:creationId xmlns:a16="http://schemas.microsoft.com/office/drawing/2014/main" xmlns=""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53</xdr:row>
      <xdr:rowOff>0</xdr:rowOff>
    </xdr:from>
    <xdr:ext cx="76200" cy="200025"/>
    <xdr:sp macro="" textlink="">
      <xdr:nvSpPr>
        <xdr:cNvPr id="294" name="Text Box 6">
          <a:extLst>
            <a:ext uri="{FF2B5EF4-FFF2-40B4-BE49-F238E27FC236}">
              <a16:creationId xmlns:a16="http://schemas.microsoft.com/office/drawing/2014/main" xmlns=""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53</xdr:row>
      <xdr:rowOff>0</xdr:rowOff>
    </xdr:from>
    <xdr:ext cx="76200" cy="185651"/>
    <xdr:sp macro="" textlink="">
      <xdr:nvSpPr>
        <xdr:cNvPr id="295" name="Text Box 6">
          <a:extLst>
            <a:ext uri="{FF2B5EF4-FFF2-40B4-BE49-F238E27FC236}">
              <a16:creationId xmlns:a16="http://schemas.microsoft.com/office/drawing/2014/main" xmlns=""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53</xdr:row>
      <xdr:rowOff>0</xdr:rowOff>
    </xdr:from>
    <xdr:ext cx="76200" cy="188191"/>
    <xdr:sp macro="" textlink="">
      <xdr:nvSpPr>
        <xdr:cNvPr id="296" name="Text Box 6">
          <a:extLst>
            <a:ext uri="{FF2B5EF4-FFF2-40B4-BE49-F238E27FC236}">
              <a16:creationId xmlns:a16="http://schemas.microsoft.com/office/drawing/2014/main" xmlns=""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297" name="Text Box 6">
          <a:extLst>
            <a:ext uri="{FF2B5EF4-FFF2-40B4-BE49-F238E27FC236}">
              <a16:creationId xmlns:a16="http://schemas.microsoft.com/office/drawing/2014/main" xmlns=""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98" name="Text Box 6">
          <a:extLst>
            <a:ext uri="{FF2B5EF4-FFF2-40B4-BE49-F238E27FC236}">
              <a16:creationId xmlns:a16="http://schemas.microsoft.com/office/drawing/2014/main" xmlns=""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99" name="Text Box 6">
          <a:extLst>
            <a:ext uri="{FF2B5EF4-FFF2-40B4-BE49-F238E27FC236}">
              <a16:creationId xmlns:a16="http://schemas.microsoft.com/office/drawing/2014/main" xmlns=""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300" name="Text Box 6">
          <a:extLst>
            <a:ext uri="{FF2B5EF4-FFF2-40B4-BE49-F238E27FC236}">
              <a16:creationId xmlns:a16="http://schemas.microsoft.com/office/drawing/2014/main" xmlns=""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301" name="Text Box 6">
          <a:extLst>
            <a:ext uri="{FF2B5EF4-FFF2-40B4-BE49-F238E27FC236}">
              <a16:creationId xmlns:a16="http://schemas.microsoft.com/office/drawing/2014/main" xmlns=""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302" name="Text Box 6">
          <a:extLst>
            <a:ext uri="{FF2B5EF4-FFF2-40B4-BE49-F238E27FC236}">
              <a16:creationId xmlns:a16="http://schemas.microsoft.com/office/drawing/2014/main" xmlns=""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03" name="Text Box 6">
          <a:extLst>
            <a:ext uri="{FF2B5EF4-FFF2-40B4-BE49-F238E27FC236}">
              <a16:creationId xmlns:a16="http://schemas.microsoft.com/office/drawing/2014/main" xmlns=""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04" name="Text Box 6">
          <a:extLst>
            <a:ext uri="{FF2B5EF4-FFF2-40B4-BE49-F238E27FC236}">
              <a16:creationId xmlns:a16="http://schemas.microsoft.com/office/drawing/2014/main" xmlns=""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05" name="Text Box 6">
          <a:extLst>
            <a:ext uri="{FF2B5EF4-FFF2-40B4-BE49-F238E27FC236}">
              <a16:creationId xmlns:a16="http://schemas.microsoft.com/office/drawing/2014/main" xmlns=""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06" name="Text Box 6">
          <a:extLst>
            <a:ext uri="{FF2B5EF4-FFF2-40B4-BE49-F238E27FC236}">
              <a16:creationId xmlns:a16="http://schemas.microsoft.com/office/drawing/2014/main" xmlns=""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07" name="Text Box 6">
          <a:extLst>
            <a:ext uri="{FF2B5EF4-FFF2-40B4-BE49-F238E27FC236}">
              <a16:creationId xmlns:a16="http://schemas.microsoft.com/office/drawing/2014/main" xmlns=""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57</xdr:row>
      <xdr:rowOff>0</xdr:rowOff>
    </xdr:from>
    <xdr:ext cx="76200" cy="200891"/>
    <xdr:sp macro="" textlink="">
      <xdr:nvSpPr>
        <xdr:cNvPr id="308" name="Text Box 6">
          <a:extLst>
            <a:ext uri="{FF2B5EF4-FFF2-40B4-BE49-F238E27FC236}">
              <a16:creationId xmlns:a16="http://schemas.microsoft.com/office/drawing/2014/main" xmlns=""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09" name="Text Box 6">
          <a:extLst>
            <a:ext uri="{FF2B5EF4-FFF2-40B4-BE49-F238E27FC236}">
              <a16:creationId xmlns:a16="http://schemas.microsoft.com/office/drawing/2014/main" xmlns=""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10" name="Text Box 6">
          <a:extLst>
            <a:ext uri="{FF2B5EF4-FFF2-40B4-BE49-F238E27FC236}">
              <a16:creationId xmlns:a16="http://schemas.microsoft.com/office/drawing/2014/main" xmlns=""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11" name="Text Box 6">
          <a:extLst>
            <a:ext uri="{FF2B5EF4-FFF2-40B4-BE49-F238E27FC236}">
              <a16:creationId xmlns:a16="http://schemas.microsoft.com/office/drawing/2014/main" xmlns=""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57</xdr:row>
      <xdr:rowOff>0</xdr:rowOff>
    </xdr:from>
    <xdr:ext cx="76200" cy="200891"/>
    <xdr:sp macro="" textlink="">
      <xdr:nvSpPr>
        <xdr:cNvPr id="312" name="Text Box 6">
          <a:extLst>
            <a:ext uri="{FF2B5EF4-FFF2-40B4-BE49-F238E27FC236}">
              <a16:creationId xmlns:a16="http://schemas.microsoft.com/office/drawing/2014/main" xmlns=""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8191"/>
    <xdr:sp macro="" textlink="">
      <xdr:nvSpPr>
        <xdr:cNvPr id="313" name="Text Box 6">
          <a:extLst>
            <a:ext uri="{FF2B5EF4-FFF2-40B4-BE49-F238E27FC236}">
              <a16:creationId xmlns:a16="http://schemas.microsoft.com/office/drawing/2014/main" xmlns=""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14" name="Text Box 6">
          <a:extLst>
            <a:ext uri="{FF2B5EF4-FFF2-40B4-BE49-F238E27FC236}">
              <a16:creationId xmlns:a16="http://schemas.microsoft.com/office/drawing/2014/main" xmlns=""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15" name="Text Box 6">
          <a:extLst>
            <a:ext uri="{FF2B5EF4-FFF2-40B4-BE49-F238E27FC236}">
              <a16:creationId xmlns:a16="http://schemas.microsoft.com/office/drawing/2014/main" xmlns=""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16" name="Text Box 6">
          <a:extLst>
            <a:ext uri="{FF2B5EF4-FFF2-40B4-BE49-F238E27FC236}">
              <a16:creationId xmlns:a16="http://schemas.microsoft.com/office/drawing/2014/main" xmlns=""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17" name="Text Box 6">
          <a:extLst>
            <a:ext uri="{FF2B5EF4-FFF2-40B4-BE49-F238E27FC236}">
              <a16:creationId xmlns:a16="http://schemas.microsoft.com/office/drawing/2014/main" xmlns=""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18" name="Text Box 6">
          <a:extLst>
            <a:ext uri="{FF2B5EF4-FFF2-40B4-BE49-F238E27FC236}">
              <a16:creationId xmlns:a16="http://schemas.microsoft.com/office/drawing/2014/main" xmlns=""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19" name="Text Box 6">
          <a:extLst>
            <a:ext uri="{FF2B5EF4-FFF2-40B4-BE49-F238E27FC236}">
              <a16:creationId xmlns:a16="http://schemas.microsoft.com/office/drawing/2014/main" xmlns=""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20" name="Text Box 6">
          <a:extLst>
            <a:ext uri="{FF2B5EF4-FFF2-40B4-BE49-F238E27FC236}">
              <a16:creationId xmlns:a16="http://schemas.microsoft.com/office/drawing/2014/main" xmlns=""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21" name="Text Box 6">
          <a:extLst>
            <a:ext uri="{FF2B5EF4-FFF2-40B4-BE49-F238E27FC236}">
              <a16:creationId xmlns:a16="http://schemas.microsoft.com/office/drawing/2014/main" xmlns=""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22" name="Text Box 6">
          <a:extLst>
            <a:ext uri="{FF2B5EF4-FFF2-40B4-BE49-F238E27FC236}">
              <a16:creationId xmlns:a16="http://schemas.microsoft.com/office/drawing/2014/main" xmlns=""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23" name="Text Box 6">
          <a:extLst>
            <a:ext uri="{FF2B5EF4-FFF2-40B4-BE49-F238E27FC236}">
              <a16:creationId xmlns:a16="http://schemas.microsoft.com/office/drawing/2014/main" xmlns=""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24" name="Text Box 6">
          <a:extLst>
            <a:ext uri="{FF2B5EF4-FFF2-40B4-BE49-F238E27FC236}">
              <a16:creationId xmlns:a16="http://schemas.microsoft.com/office/drawing/2014/main" xmlns=""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25" name="Text Box 6">
          <a:extLst>
            <a:ext uri="{FF2B5EF4-FFF2-40B4-BE49-F238E27FC236}">
              <a16:creationId xmlns:a16="http://schemas.microsoft.com/office/drawing/2014/main" xmlns=""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26" name="Text Box 6">
          <a:extLst>
            <a:ext uri="{FF2B5EF4-FFF2-40B4-BE49-F238E27FC236}">
              <a16:creationId xmlns:a16="http://schemas.microsoft.com/office/drawing/2014/main" xmlns=""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27" name="Text Box 6">
          <a:extLst>
            <a:ext uri="{FF2B5EF4-FFF2-40B4-BE49-F238E27FC236}">
              <a16:creationId xmlns:a16="http://schemas.microsoft.com/office/drawing/2014/main" xmlns=""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28" name="Text Box 6">
          <a:extLst>
            <a:ext uri="{FF2B5EF4-FFF2-40B4-BE49-F238E27FC236}">
              <a16:creationId xmlns:a16="http://schemas.microsoft.com/office/drawing/2014/main" xmlns=""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29" name="Text Box 6">
          <a:extLst>
            <a:ext uri="{FF2B5EF4-FFF2-40B4-BE49-F238E27FC236}">
              <a16:creationId xmlns:a16="http://schemas.microsoft.com/office/drawing/2014/main" xmlns=""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30" name="Text Box 6">
          <a:extLst>
            <a:ext uri="{FF2B5EF4-FFF2-40B4-BE49-F238E27FC236}">
              <a16:creationId xmlns:a16="http://schemas.microsoft.com/office/drawing/2014/main" xmlns=""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31" name="Text Box 6">
          <a:extLst>
            <a:ext uri="{FF2B5EF4-FFF2-40B4-BE49-F238E27FC236}">
              <a16:creationId xmlns:a16="http://schemas.microsoft.com/office/drawing/2014/main" xmlns=""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32" name="Text Box 6">
          <a:extLst>
            <a:ext uri="{FF2B5EF4-FFF2-40B4-BE49-F238E27FC236}">
              <a16:creationId xmlns:a16="http://schemas.microsoft.com/office/drawing/2014/main" xmlns=""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33" name="Text Box 6">
          <a:extLst>
            <a:ext uri="{FF2B5EF4-FFF2-40B4-BE49-F238E27FC236}">
              <a16:creationId xmlns:a16="http://schemas.microsoft.com/office/drawing/2014/main" xmlns=""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34" name="Text Box 6">
          <a:extLst>
            <a:ext uri="{FF2B5EF4-FFF2-40B4-BE49-F238E27FC236}">
              <a16:creationId xmlns:a16="http://schemas.microsoft.com/office/drawing/2014/main" xmlns=""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35" name="Text Box 6">
          <a:extLst>
            <a:ext uri="{FF2B5EF4-FFF2-40B4-BE49-F238E27FC236}">
              <a16:creationId xmlns:a16="http://schemas.microsoft.com/office/drawing/2014/main" xmlns=""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36" name="Text Box 6">
          <a:extLst>
            <a:ext uri="{FF2B5EF4-FFF2-40B4-BE49-F238E27FC236}">
              <a16:creationId xmlns:a16="http://schemas.microsoft.com/office/drawing/2014/main" xmlns=""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37" name="Text Box 6">
          <a:extLst>
            <a:ext uri="{FF2B5EF4-FFF2-40B4-BE49-F238E27FC236}">
              <a16:creationId xmlns:a16="http://schemas.microsoft.com/office/drawing/2014/main" xmlns=""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57</xdr:row>
      <xdr:rowOff>0</xdr:rowOff>
    </xdr:from>
    <xdr:ext cx="76200" cy="203835"/>
    <xdr:sp macro="" textlink="">
      <xdr:nvSpPr>
        <xdr:cNvPr id="338" name="Text Box 6">
          <a:extLst>
            <a:ext uri="{FF2B5EF4-FFF2-40B4-BE49-F238E27FC236}">
              <a16:creationId xmlns:a16="http://schemas.microsoft.com/office/drawing/2014/main" xmlns=""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9" name="Text Box 6">
          <a:extLst>
            <a:ext uri="{FF2B5EF4-FFF2-40B4-BE49-F238E27FC236}">
              <a16:creationId xmlns:a16="http://schemas.microsoft.com/office/drawing/2014/main" xmlns=""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0" name="Text Box 6">
          <a:extLst>
            <a:ext uri="{FF2B5EF4-FFF2-40B4-BE49-F238E27FC236}">
              <a16:creationId xmlns:a16="http://schemas.microsoft.com/office/drawing/2014/main" xmlns=""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1" name="Text Box 6">
          <a:extLst>
            <a:ext uri="{FF2B5EF4-FFF2-40B4-BE49-F238E27FC236}">
              <a16:creationId xmlns:a16="http://schemas.microsoft.com/office/drawing/2014/main" xmlns=""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2" name="Text Box 6">
          <a:extLst>
            <a:ext uri="{FF2B5EF4-FFF2-40B4-BE49-F238E27FC236}">
              <a16:creationId xmlns:a16="http://schemas.microsoft.com/office/drawing/2014/main" xmlns=""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3" name="Text Box 6">
          <a:extLst>
            <a:ext uri="{FF2B5EF4-FFF2-40B4-BE49-F238E27FC236}">
              <a16:creationId xmlns:a16="http://schemas.microsoft.com/office/drawing/2014/main" xmlns=""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4" name="Text Box 6">
          <a:extLst>
            <a:ext uri="{FF2B5EF4-FFF2-40B4-BE49-F238E27FC236}">
              <a16:creationId xmlns:a16="http://schemas.microsoft.com/office/drawing/2014/main" xmlns=""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45" name="Text Box 6">
          <a:extLst>
            <a:ext uri="{FF2B5EF4-FFF2-40B4-BE49-F238E27FC236}">
              <a16:creationId xmlns:a16="http://schemas.microsoft.com/office/drawing/2014/main" xmlns=""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6" name="Text Box 6">
          <a:extLst>
            <a:ext uri="{FF2B5EF4-FFF2-40B4-BE49-F238E27FC236}">
              <a16:creationId xmlns:a16="http://schemas.microsoft.com/office/drawing/2014/main" xmlns=""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347" name="Text Box 6">
          <a:extLst>
            <a:ext uri="{FF2B5EF4-FFF2-40B4-BE49-F238E27FC236}">
              <a16:creationId xmlns:a16="http://schemas.microsoft.com/office/drawing/2014/main" xmlns=""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8" name="Text Box 6">
          <a:extLst>
            <a:ext uri="{FF2B5EF4-FFF2-40B4-BE49-F238E27FC236}">
              <a16:creationId xmlns:a16="http://schemas.microsoft.com/office/drawing/2014/main" xmlns=""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9" name="Text Box 6">
          <a:extLst>
            <a:ext uri="{FF2B5EF4-FFF2-40B4-BE49-F238E27FC236}">
              <a16:creationId xmlns:a16="http://schemas.microsoft.com/office/drawing/2014/main" xmlns=""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0" name="Text Box 6">
          <a:extLst>
            <a:ext uri="{FF2B5EF4-FFF2-40B4-BE49-F238E27FC236}">
              <a16:creationId xmlns:a16="http://schemas.microsoft.com/office/drawing/2014/main" xmlns=""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51" name="Text Box 6">
          <a:extLst>
            <a:ext uri="{FF2B5EF4-FFF2-40B4-BE49-F238E27FC236}">
              <a16:creationId xmlns:a16="http://schemas.microsoft.com/office/drawing/2014/main" xmlns=""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52" name="Text Box 6">
          <a:extLst>
            <a:ext uri="{FF2B5EF4-FFF2-40B4-BE49-F238E27FC236}">
              <a16:creationId xmlns:a16="http://schemas.microsoft.com/office/drawing/2014/main" xmlns=""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53" name="Text Box 6">
          <a:extLst>
            <a:ext uri="{FF2B5EF4-FFF2-40B4-BE49-F238E27FC236}">
              <a16:creationId xmlns:a16="http://schemas.microsoft.com/office/drawing/2014/main" xmlns=""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54" name="Text Box 6">
          <a:extLst>
            <a:ext uri="{FF2B5EF4-FFF2-40B4-BE49-F238E27FC236}">
              <a16:creationId xmlns:a16="http://schemas.microsoft.com/office/drawing/2014/main" xmlns=""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57</xdr:row>
      <xdr:rowOff>0</xdr:rowOff>
    </xdr:from>
    <xdr:ext cx="76200" cy="200025"/>
    <xdr:sp macro="" textlink="">
      <xdr:nvSpPr>
        <xdr:cNvPr id="355" name="Text Box 6">
          <a:extLst>
            <a:ext uri="{FF2B5EF4-FFF2-40B4-BE49-F238E27FC236}">
              <a16:creationId xmlns:a16="http://schemas.microsoft.com/office/drawing/2014/main" xmlns=""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57</xdr:row>
      <xdr:rowOff>0</xdr:rowOff>
    </xdr:from>
    <xdr:ext cx="76200" cy="200025"/>
    <xdr:sp macro="" textlink="">
      <xdr:nvSpPr>
        <xdr:cNvPr id="356" name="Text Box 6">
          <a:extLst>
            <a:ext uri="{FF2B5EF4-FFF2-40B4-BE49-F238E27FC236}">
              <a16:creationId xmlns:a16="http://schemas.microsoft.com/office/drawing/2014/main" xmlns=""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57</xdr:row>
      <xdr:rowOff>0</xdr:rowOff>
    </xdr:from>
    <xdr:ext cx="76200" cy="185651"/>
    <xdr:sp macro="" textlink="">
      <xdr:nvSpPr>
        <xdr:cNvPr id="357" name="Text Box 6">
          <a:extLst>
            <a:ext uri="{FF2B5EF4-FFF2-40B4-BE49-F238E27FC236}">
              <a16:creationId xmlns:a16="http://schemas.microsoft.com/office/drawing/2014/main" xmlns=""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57</xdr:row>
      <xdr:rowOff>0</xdr:rowOff>
    </xdr:from>
    <xdr:ext cx="76200" cy="188191"/>
    <xdr:sp macro="" textlink="">
      <xdr:nvSpPr>
        <xdr:cNvPr id="358" name="Text Box 6">
          <a:extLst>
            <a:ext uri="{FF2B5EF4-FFF2-40B4-BE49-F238E27FC236}">
              <a16:creationId xmlns:a16="http://schemas.microsoft.com/office/drawing/2014/main" xmlns=""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59" name="Text Box 6">
          <a:extLst>
            <a:ext uri="{FF2B5EF4-FFF2-40B4-BE49-F238E27FC236}">
              <a16:creationId xmlns:a16="http://schemas.microsoft.com/office/drawing/2014/main" xmlns=""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0" name="Text Box 6">
          <a:extLst>
            <a:ext uri="{FF2B5EF4-FFF2-40B4-BE49-F238E27FC236}">
              <a16:creationId xmlns:a16="http://schemas.microsoft.com/office/drawing/2014/main" xmlns=""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1" name="Text Box 6">
          <a:extLst>
            <a:ext uri="{FF2B5EF4-FFF2-40B4-BE49-F238E27FC236}">
              <a16:creationId xmlns:a16="http://schemas.microsoft.com/office/drawing/2014/main" xmlns=""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62" name="Text Box 6">
          <a:extLst>
            <a:ext uri="{FF2B5EF4-FFF2-40B4-BE49-F238E27FC236}">
              <a16:creationId xmlns:a16="http://schemas.microsoft.com/office/drawing/2014/main" xmlns=""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3" name="Text Box 6">
          <a:extLst>
            <a:ext uri="{FF2B5EF4-FFF2-40B4-BE49-F238E27FC236}">
              <a16:creationId xmlns:a16="http://schemas.microsoft.com/office/drawing/2014/main" xmlns=""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4" name="Text Box 6">
          <a:extLst>
            <a:ext uri="{FF2B5EF4-FFF2-40B4-BE49-F238E27FC236}">
              <a16:creationId xmlns:a16="http://schemas.microsoft.com/office/drawing/2014/main" xmlns=""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365" name="Text Box 6">
          <a:extLst>
            <a:ext uri="{FF2B5EF4-FFF2-40B4-BE49-F238E27FC236}">
              <a16:creationId xmlns:a16="http://schemas.microsoft.com/office/drawing/2014/main" xmlns=""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366" name="Text Box 6">
          <a:extLst>
            <a:ext uri="{FF2B5EF4-FFF2-40B4-BE49-F238E27FC236}">
              <a16:creationId xmlns:a16="http://schemas.microsoft.com/office/drawing/2014/main" xmlns=""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891"/>
    <xdr:sp macro="" textlink="">
      <xdr:nvSpPr>
        <xdr:cNvPr id="367" name="Text Box 6">
          <a:extLst>
            <a:ext uri="{FF2B5EF4-FFF2-40B4-BE49-F238E27FC236}">
              <a16:creationId xmlns:a16="http://schemas.microsoft.com/office/drawing/2014/main" xmlns=""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8191"/>
    <xdr:sp macro="" textlink="">
      <xdr:nvSpPr>
        <xdr:cNvPr id="368" name="Text Box 6">
          <a:extLst>
            <a:ext uri="{FF2B5EF4-FFF2-40B4-BE49-F238E27FC236}">
              <a16:creationId xmlns:a16="http://schemas.microsoft.com/office/drawing/2014/main" xmlns=""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369" name="Text Box 6">
          <a:extLst>
            <a:ext uri="{FF2B5EF4-FFF2-40B4-BE49-F238E27FC236}">
              <a16:creationId xmlns:a16="http://schemas.microsoft.com/office/drawing/2014/main" xmlns=""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370" name="Text Box 6">
          <a:extLst>
            <a:ext uri="{FF2B5EF4-FFF2-40B4-BE49-F238E27FC236}">
              <a16:creationId xmlns:a16="http://schemas.microsoft.com/office/drawing/2014/main" xmlns=""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371" name="Text Box 6">
          <a:extLst>
            <a:ext uri="{FF2B5EF4-FFF2-40B4-BE49-F238E27FC236}">
              <a16:creationId xmlns:a16="http://schemas.microsoft.com/office/drawing/2014/main" xmlns=""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025"/>
    <xdr:sp macro="" textlink="">
      <xdr:nvSpPr>
        <xdr:cNvPr id="372" name="Text Box 6">
          <a:extLst>
            <a:ext uri="{FF2B5EF4-FFF2-40B4-BE49-F238E27FC236}">
              <a16:creationId xmlns:a16="http://schemas.microsoft.com/office/drawing/2014/main" xmlns=""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373" name="Text Box 6">
          <a:extLst>
            <a:ext uri="{FF2B5EF4-FFF2-40B4-BE49-F238E27FC236}">
              <a16:creationId xmlns:a16="http://schemas.microsoft.com/office/drawing/2014/main" xmlns=""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5651"/>
    <xdr:sp macro="" textlink="">
      <xdr:nvSpPr>
        <xdr:cNvPr id="374" name="Text Box 6">
          <a:extLst>
            <a:ext uri="{FF2B5EF4-FFF2-40B4-BE49-F238E27FC236}">
              <a16:creationId xmlns:a16="http://schemas.microsoft.com/office/drawing/2014/main" xmlns=""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025"/>
    <xdr:sp macro="" textlink="">
      <xdr:nvSpPr>
        <xdr:cNvPr id="375" name="Text Box 6">
          <a:extLst>
            <a:ext uri="{FF2B5EF4-FFF2-40B4-BE49-F238E27FC236}">
              <a16:creationId xmlns:a16="http://schemas.microsoft.com/office/drawing/2014/main" xmlns=""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376" name="Text Box 6">
          <a:extLst>
            <a:ext uri="{FF2B5EF4-FFF2-40B4-BE49-F238E27FC236}">
              <a16:creationId xmlns:a16="http://schemas.microsoft.com/office/drawing/2014/main" xmlns=""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5651"/>
    <xdr:sp macro="" textlink="">
      <xdr:nvSpPr>
        <xdr:cNvPr id="377" name="Text Box 6">
          <a:extLst>
            <a:ext uri="{FF2B5EF4-FFF2-40B4-BE49-F238E27FC236}">
              <a16:creationId xmlns:a16="http://schemas.microsoft.com/office/drawing/2014/main" xmlns=""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378" name="Text Box 6">
          <a:extLst>
            <a:ext uri="{FF2B5EF4-FFF2-40B4-BE49-F238E27FC236}">
              <a16:creationId xmlns:a16="http://schemas.microsoft.com/office/drawing/2014/main" xmlns=""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150</xdr:row>
      <xdr:rowOff>0</xdr:rowOff>
    </xdr:from>
    <xdr:ext cx="76200" cy="200891"/>
    <xdr:sp macro="" textlink="">
      <xdr:nvSpPr>
        <xdr:cNvPr id="379" name="Text Box 6">
          <a:extLst>
            <a:ext uri="{FF2B5EF4-FFF2-40B4-BE49-F238E27FC236}">
              <a16:creationId xmlns:a16="http://schemas.microsoft.com/office/drawing/2014/main" xmlns=""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150</xdr:row>
      <xdr:rowOff>0</xdr:rowOff>
    </xdr:from>
    <xdr:ext cx="76200" cy="188191"/>
    <xdr:sp macro="" textlink="">
      <xdr:nvSpPr>
        <xdr:cNvPr id="380" name="Text Box 6">
          <a:extLst>
            <a:ext uri="{FF2B5EF4-FFF2-40B4-BE49-F238E27FC236}">
              <a16:creationId xmlns:a16="http://schemas.microsoft.com/office/drawing/2014/main" xmlns=""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381" name="Text Box 6">
          <a:extLst>
            <a:ext uri="{FF2B5EF4-FFF2-40B4-BE49-F238E27FC236}">
              <a16:creationId xmlns:a16="http://schemas.microsoft.com/office/drawing/2014/main" xmlns=""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150</xdr:row>
      <xdr:rowOff>0</xdr:rowOff>
    </xdr:from>
    <xdr:ext cx="76200" cy="200025"/>
    <xdr:sp macro="" textlink="">
      <xdr:nvSpPr>
        <xdr:cNvPr id="382" name="Text Box 6">
          <a:extLst>
            <a:ext uri="{FF2B5EF4-FFF2-40B4-BE49-F238E27FC236}">
              <a16:creationId xmlns:a16="http://schemas.microsoft.com/office/drawing/2014/main" xmlns=""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150</xdr:row>
      <xdr:rowOff>0</xdr:rowOff>
    </xdr:from>
    <xdr:ext cx="76200" cy="200025"/>
    <xdr:sp macro="" textlink="">
      <xdr:nvSpPr>
        <xdr:cNvPr id="383" name="Text Box 6">
          <a:extLst>
            <a:ext uri="{FF2B5EF4-FFF2-40B4-BE49-F238E27FC236}">
              <a16:creationId xmlns:a16="http://schemas.microsoft.com/office/drawing/2014/main" xmlns=""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150</xdr:row>
      <xdr:rowOff>0</xdr:rowOff>
    </xdr:from>
    <xdr:ext cx="76200" cy="185651"/>
    <xdr:sp macro="" textlink="">
      <xdr:nvSpPr>
        <xdr:cNvPr id="384" name="Text Box 6">
          <a:extLst>
            <a:ext uri="{FF2B5EF4-FFF2-40B4-BE49-F238E27FC236}">
              <a16:creationId xmlns:a16="http://schemas.microsoft.com/office/drawing/2014/main" xmlns=""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385" name="Text Box 6">
          <a:extLst>
            <a:ext uri="{FF2B5EF4-FFF2-40B4-BE49-F238E27FC236}">
              <a16:creationId xmlns:a16="http://schemas.microsoft.com/office/drawing/2014/main" xmlns=""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386" name="Text Box 6">
          <a:extLst>
            <a:ext uri="{FF2B5EF4-FFF2-40B4-BE49-F238E27FC236}">
              <a16:creationId xmlns:a16="http://schemas.microsoft.com/office/drawing/2014/main" xmlns=""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387" name="Text Box 6">
          <a:extLst>
            <a:ext uri="{FF2B5EF4-FFF2-40B4-BE49-F238E27FC236}">
              <a16:creationId xmlns:a16="http://schemas.microsoft.com/office/drawing/2014/main" xmlns=""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88" name="Text Box 6">
          <a:extLst>
            <a:ext uri="{FF2B5EF4-FFF2-40B4-BE49-F238E27FC236}">
              <a16:creationId xmlns:a16="http://schemas.microsoft.com/office/drawing/2014/main" xmlns=""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389" name="Text Box 6">
          <a:extLst>
            <a:ext uri="{FF2B5EF4-FFF2-40B4-BE49-F238E27FC236}">
              <a16:creationId xmlns:a16="http://schemas.microsoft.com/office/drawing/2014/main" xmlns=""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90" name="Text Box 6">
          <a:extLst>
            <a:ext uri="{FF2B5EF4-FFF2-40B4-BE49-F238E27FC236}">
              <a16:creationId xmlns:a16="http://schemas.microsoft.com/office/drawing/2014/main" xmlns=""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391" name="Text Box 6">
          <a:extLst>
            <a:ext uri="{FF2B5EF4-FFF2-40B4-BE49-F238E27FC236}">
              <a16:creationId xmlns:a16="http://schemas.microsoft.com/office/drawing/2014/main" xmlns=""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92" name="Text Box 6">
          <a:extLst>
            <a:ext uri="{FF2B5EF4-FFF2-40B4-BE49-F238E27FC236}">
              <a16:creationId xmlns:a16="http://schemas.microsoft.com/office/drawing/2014/main" xmlns=""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393" name="Text Box 6">
          <a:extLst>
            <a:ext uri="{FF2B5EF4-FFF2-40B4-BE49-F238E27FC236}">
              <a16:creationId xmlns:a16="http://schemas.microsoft.com/office/drawing/2014/main" xmlns=""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94" name="Text Box 6">
          <a:extLst>
            <a:ext uri="{FF2B5EF4-FFF2-40B4-BE49-F238E27FC236}">
              <a16:creationId xmlns:a16="http://schemas.microsoft.com/office/drawing/2014/main" xmlns=""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395" name="Text Box 6">
          <a:extLst>
            <a:ext uri="{FF2B5EF4-FFF2-40B4-BE49-F238E27FC236}">
              <a16:creationId xmlns:a16="http://schemas.microsoft.com/office/drawing/2014/main" xmlns=""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396" name="Text Box 6">
          <a:extLst>
            <a:ext uri="{FF2B5EF4-FFF2-40B4-BE49-F238E27FC236}">
              <a16:creationId xmlns:a16="http://schemas.microsoft.com/office/drawing/2014/main" xmlns=""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97" name="Text Box 6">
          <a:extLst>
            <a:ext uri="{FF2B5EF4-FFF2-40B4-BE49-F238E27FC236}">
              <a16:creationId xmlns:a16="http://schemas.microsoft.com/office/drawing/2014/main" xmlns=""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398" name="Text Box 6">
          <a:extLst>
            <a:ext uri="{FF2B5EF4-FFF2-40B4-BE49-F238E27FC236}">
              <a16:creationId xmlns:a16="http://schemas.microsoft.com/office/drawing/2014/main" xmlns=""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399" name="Text Box 6">
          <a:extLst>
            <a:ext uri="{FF2B5EF4-FFF2-40B4-BE49-F238E27FC236}">
              <a16:creationId xmlns:a16="http://schemas.microsoft.com/office/drawing/2014/main" xmlns=""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400" name="Text Box 6">
          <a:extLst>
            <a:ext uri="{FF2B5EF4-FFF2-40B4-BE49-F238E27FC236}">
              <a16:creationId xmlns:a16="http://schemas.microsoft.com/office/drawing/2014/main" xmlns=""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01" name="Text Box 6">
          <a:extLst>
            <a:ext uri="{FF2B5EF4-FFF2-40B4-BE49-F238E27FC236}">
              <a16:creationId xmlns:a16="http://schemas.microsoft.com/office/drawing/2014/main" xmlns=""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402" name="Text Box 6">
          <a:extLst>
            <a:ext uri="{FF2B5EF4-FFF2-40B4-BE49-F238E27FC236}">
              <a16:creationId xmlns:a16="http://schemas.microsoft.com/office/drawing/2014/main" xmlns=""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03" name="Text Box 6">
          <a:extLst>
            <a:ext uri="{FF2B5EF4-FFF2-40B4-BE49-F238E27FC236}">
              <a16:creationId xmlns:a16="http://schemas.microsoft.com/office/drawing/2014/main" xmlns=""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404" name="Text Box 6">
          <a:extLst>
            <a:ext uri="{FF2B5EF4-FFF2-40B4-BE49-F238E27FC236}">
              <a16:creationId xmlns:a16="http://schemas.microsoft.com/office/drawing/2014/main" xmlns=""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405" name="Text Box 6">
          <a:extLst>
            <a:ext uri="{FF2B5EF4-FFF2-40B4-BE49-F238E27FC236}">
              <a16:creationId xmlns:a16="http://schemas.microsoft.com/office/drawing/2014/main" xmlns=""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06" name="Text Box 6">
          <a:extLst>
            <a:ext uri="{FF2B5EF4-FFF2-40B4-BE49-F238E27FC236}">
              <a16:creationId xmlns:a16="http://schemas.microsoft.com/office/drawing/2014/main" xmlns=""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407" name="Text Box 6">
          <a:extLst>
            <a:ext uri="{FF2B5EF4-FFF2-40B4-BE49-F238E27FC236}">
              <a16:creationId xmlns:a16="http://schemas.microsoft.com/office/drawing/2014/main" xmlns=""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08" name="Text Box 6">
          <a:extLst>
            <a:ext uri="{FF2B5EF4-FFF2-40B4-BE49-F238E27FC236}">
              <a16:creationId xmlns:a16="http://schemas.microsoft.com/office/drawing/2014/main" xmlns=""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409" name="Text Box 6">
          <a:extLst>
            <a:ext uri="{FF2B5EF4-FFF2-40B4-BE49-F238E27FC236}">
              <a16:creationId xmlns:a16="http://schemas.microsoft.com/office/drawing/2014/main" xmlns=""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10" name="Text Box 6">
          <a:extLst>
            <a:ext uri="{FF2B5EF4-FFF2-40B4-BE49-F238E27FC236}">
              <a16:creationId xmlns:a16="http://schemas.microsoft.com/office/drawing/2014/main" xmlns=""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411" name="Text Box 6">
          <a:extLst>
            <a:ext uri="{FF2B5EF4-FFF2-40B4-BE49-F238E27FC236}">
              <a16:creationId xmlns:a16="http://schemas.microsoft.com/office/drawing/2014/main" xmlns=""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412" name="Text Box 6">
          <a:extLst>
            <a:ext uri="{FF2B5EF4-FFF2-40B4-BE49-F238E27FC236}">
              <a16:creationId xmlns:a16="http://schemas.microsoft.com/office/drawing/2014/main" xmlns=""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413" name="Text Box 6">
          <a:extLst>
            <a:ext uri="{FF2B5EF4-FFF2-40B4-BE49-F238E27FC236}">
              <a16:creationId xmlns:a16="http://schemas.microsoft.com/office/drawing/2014/main" xmlns="" id="{14515B7E-47B2-42EC-99F5-4C5BD494D1E6}"/>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8191"/>
    <xdr:sp macro="" textlink="">
      <xdr:nvSpPr>
        <xdr:cNvPr id="414" name="Text Box 6">
          <a:extLst>
            <a:ext uri="{FF2B5EF4-FFF2-40B4-BE49-F238E27FC236}">
              <a16:creationId xmlns:a16="http://schemas.microsoft.com/office/drawing/2014/main" xmlns=""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415" name="Text Box 6">
          <a:extLst>
            <a:ext uri="{FF2B5EF4-FFF2-40B4-BE49-F238E27FC236}">
              <a16:creationId xmlns:a16="http://schemas.microsoft.com/office/drawing/2014/main" xmlns=""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891"/>
    <xdr:sp macro="" textlink="">
      <xdr:nvSpPr>
        <xdr:cNvPr id="416" name="Text Box 6">
          <a:extLst>
            <a:ext uri="{FF2B5EF4-FFF2-40B4-BE49-F238E27FC236}">
              <a16:creationId xmlns:a16="http://schemas.microsoft.com/office/drawing/2014/main" xmlns=""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417" name="Text Box 6">
          <a:extLst>
            <a:ext uri="{FF2B5EF4-FFF2-40B4-BE49-F238E27FC236}">
              <a16:creationId xmlns:a16="http://schemas.microsoft.com/office/drawing/2014/main" xmlns=""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7325"/>
    <xdr:sp macro="" textlink="">
      <xdr:nvSpPr>
        <xdr:cNvPr id="418" name="Text Box 6">
          <a:extLst>
            <a:ext uri="{FF2B5EF4-FFF2-40B4-BE49-F238E27FC236}">
              <a16:creationId xmlns:a16="http://schemas.microsoft.com/office/drawing/2014/main" xmlns=""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419" name="Text Box 6">
          <a:extLst>
            <a:ext uri="{FF2B5EF4-FFF2-40B4-BE49-F238E27FC236}">
              <a16:creationId xmlns:a16="http://schemas.microsoft.com/office/drawing/2014/main" xmlns=""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025"/>
    <xdr:sp macro="" textlink="">
      <xdr:nvSpPr>
        <xdr:cNvPr id="420" name="Text Box 6">
          <a:extLst>
            <a:ext uri="{FF2B5EF4-FFF2-40B4-BE49-F238E27FC236}">
              <a16:creationId xmlns:a16="http://schemas.microsoft.com/office/drawing/2014/main" xmlns=""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421" name="Text Box 6">
          <a:extLst>
            <a:ext uri="{FF2B5EF4-FFF2-40B4-BE49-F238E27FC236}">
              <a16:creationId xmlns:a16="http://schemas.microsoft.com/office/drawing/2014/main" xmlns=""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203835"/>
    <xdr:sp macro="" textlink="">
      <xdr:nvSpPr>
        <xdr:cNvPr id="422" name="Text Box 6">
          <a:extLst>
            <a:ext uri="{FF2B5EF4-FFF2-40B4-BE49-F238E27FC236}">
              <a16:creationId xmlns:a16="http://schemas.microsoft.com/office/drawing/2014/main" xmlns=""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891"/>
    <xdr:sp macro="" textlink="">
      <xdr:nvSpPr>
        <xdr:cNvPr id="423" name="Text Box 6">
          <a:extLst>
            <a:ext uri="{FF2B5EF4-FFF2-40B4-BE49-F238E27FC236}">
              <a16:creationId xmlns:a16="http://schemas.microsoft.com/office/drawing/2014/main" xmlns=""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24" name="Text Box 6">
          <a:extLst>
            <a:ext uri="{FF2B5EF4-FFF2-40B4-BE49-F238E27FC236}">
              <a16:creationId xmlns:a16="http://schemas.microsoft.com/office/drawing/2014/main" xmlns=""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25" name="Text Box 6">
          <a:extLst>
            <a:ext uri="{FF2B5EF4-FFF2-40B4-BE49-F238E27FC236}">
              <a16:creationId xmlns:a16="http://schemas.microsoft.com/office/drawing/2014/main" xmlns=""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5651"/>
    <xdr:sp macro="" textlink="">
      <xdr:nvSpPr>
        <xdr:cNvPr id="426" name="Text Box 6">
          <a:extLst>
            <a:ext uri="{FF2B5EF4-FFF2-40B4-BE49-F238E27FC236}">
              <a16:creationId xmlns:a16="http://schemas.microsoft.com/office/drawing/2014/main" xmlns=""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427" name="Text Box 6">
          <a:extLst>
            <a:ext uri="{FF2B5EF4-FFF2-40B4-BE49-F238E27FC236}">
              <a16:creationId xmlns:a16="http://schemas.microsoft.com/office/drawing/2014/main" xmlns=""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428" name="Text Box 6">
          <a:extLst>
            <a:ext uri="{FF2B5EF4-FFF2-40B4-BE49-F238E27FC236}">
              <a16:creationId xmlns:a16="http://schemas.microsoft.com/office/drawing/2014/main" xmlns=""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162</xdr:row>
      <xdr:rowOff>0</xdr:rowOff>
    </xdr:from>
    <xdr:ext cx="76200" cy="200891"/>
    <xdr:sp macro="" textlink="">
      <xdr:nvSpPr>
        <xdr:cNvPr id="429" name="Text Box 6">
          <a:extLst>
            <a:ext uri="{FF2B5EF4-FFF2-40B4-BE49-F238E27FC236}">
              <a16:creationId xmlns:a16="http://schemas.microsoft.com/office/drawing/2014/main" xmlns=""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8191"/>
    <xdr:sp macro="" textlink="">
      <xdr:nvSpPr>
        <xdr:cNvPr id="430" name="Text Box 6">
          <a:extLst>
            <a:ext uri="{FF2B5EF4-FFF2-40B4-BE49-F238E27FC236}">
              <a16:creationId xmlns:a16="http://schemas.microsoft.com/office/drawing/2014/main" xmlns=""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431" name="Text Box 6">
          <a:extLst>
            <a:ext uri="{FF2B5EF4-FFF2-40B4-BE49-F238E27FC236}">
              <a16:creationId xmlns:a16="http://schemas.microsoft.com/office/drawing/2014/main" xmlns=""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432" name="Text Box 6">
          <a:extLst>
            <a:ext uri="{FF2B5EF4-FFF2-40B4-BE49-F238E27FC236}">
              <a16:creationId xmlns:a16="http://schemas.microsoft.com/office/drawing/2014/main" xmlns=""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433" name="Text Box 6">
          <a:extLst>
            <a:ext uri="{FF2B5EF4-FFF2-40B4-BE49-F238E27FC236}">
              <a16:creationId xmlns:a16="http://schemas.microsoft.com/office/drawing/2014/main" xmlns=""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162</xdr:row>
      <xdr:rowOff>0</xdr:rowOff>
    </xdr:from>
    <xdr:ext cx="76200" cy="200025"/>
    <xdr:sp macro="" textlink="">
      <xdr:nvSpPr>
        <xdr:cNvPr id="434" name="Text Box 6">
          <a:extLst>
            <a:ext uri="{FF2B5EF4-FFF2-40B4-BE49-F238E27FC236}">
              <a16:creationId xmlns:a16="http://schemas.microsoft.com/office/drawing/2014/main" xmlns=""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35" name="Text Box 6">
          <a:extLst>
            <a:ext uri="{FF2B5EF4-FFF2-40B4-BE49-F238E27FC236}">
              <a16:creationId xmlns:a16="http://schemas.microsoft.com/office/drawing/2014/main" xmlns=""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5651"/>
    <xdr:sp macro="" textlink="">
      <xdr:nvSpPr>
        <xdr:cNvPr id="436" name="Text Box 6">
          <a:extLst>
            <a:ext uri="{FF2B5EF4-FFF2-40B4-BE49-F238E27FC236}">
              <a16:creationId xmlns:a16="http://schemas.microsoft.com/office/drawing/2014/main" xmlns=""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162</xdr:row>
      <xdr:rowOff>0</xdr:rowOff>
    </xdr:from>
    <xdr:ext cx="76200" cy="200025"/>
    <xdr:sp macro="" textlink="">
      <xdr:nvSpPr>
        <xdr:cNvPr id="437" name="Text Box 6">
          <a:extLst>
            <a:ext uri="{FF2B5EF4-FFF2-40B4-BE49-F238E27FC236}">
              <a16:creationId xmlns:a16="http://schemas.microsoft.com/office/drawing/2014/main" xmlns=""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38" name="Text Box 6">
          <a:extLst>
            <a:ext uri="{FF2B5EF4-FFF2-40B4-BE49-F238E27FC236}">
              <a16:creationId xmlns:a16="http://schemas.microsoft.com/office/drawing/2014/main" xmlns=""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39" name="Text Box 6">
          <a:extLst>
            <a:ext uri="{FF2B5EF4-FFF2-40B4-BE49-F238E27FC236}">
              <a16:creationId xmlns:a16="http://schemas.microsoft.com/office/drawing/2014/main" xmlns=""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162</xdr:row>
      <xdr:rowOff>0</xdr:rowOff>
    </xdr:from>
    <xdr:ext cx="76200" cy="200025"/>
    <xdr:sp macro="" textlink="">
      <xdr:nvSpPr>
        <xdr:cNvPr id="440" name="Text Box 6">
          <a:extLst>
            <a:ext uri="{FF2B5EF4-FFF2-40B4-BE49-F238E27FC236}">
              <a16:creationId xmlns:a16="http://schemas.microsoft.com/office/drawing/2014/main" xmlns=""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5651"/>
    <xdr:sp macro="" textlink="">
      <xdr:nvSpPr>
        <xdr:cNvPr id="441" name="Text Box 6">
          <a:extLst>
            <a:ext uri="{FF2B5EF4-FFF2-40B4-BE49-F238E27FC236}">
              <a16:creationId xmlns:a16="http://schemas.microsoft.com/office/drawing/2014/main" xmlns=""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442" name="Text Box 6">
          <a:extLst>
            <a:ext uri="{FF2B5EF4-FFF2-40B4-BE49-F238E27FC236}">
              <a16:creationId xmlns:a16="http://schemas.microsoft.com/office/drawing/2014/main" xmlns=""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443" name="Text Box 6">
          <a:extLst>
            <a:ext uri="{FF2B5EF4-FFF2-40B4-BE49-F238E27FC236}">
              <a16:creationId xmlns:a16="http://schemas.microsoft.com/office/drawing/2014/main" xmlns=""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444" name="Text Box 6">
          <a:extLst>
            <a:ext uri="{FF2B5EF4-FFF2-40B4-BE49-F238E27FC236}">
              <a16:creationId xmlns:a16="http://schemas.microsoft.com/office/drawing/2014/main" xmlns=""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445" name="Text Box 6">
          <a:extLst>
            <a:ext uri="{FF2B5EF4-FFF2-40B4-BE49-F238E27FC236}">
              <a16:creationId xmlns:a16="http://schemas.microsoft.com/office/drawing/2014/main" xmlns=""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446" name="Text Box 6">
          <a:extLst>
            <a:ext uri="{FF2B5EF4-FFF2-40B4-BE49-F238E27FC236}">
              <a16:creationId xmlns:a16="http://schemas.microsoft.com/office/drawing/2014/main" xmlns=""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8191"/>
    <xdr:sp macro="" textlink="">
      <xdr:nvSpPr>
        <xdr:cNvPr id="447" name="Text Box 6">
          <a:extLst>
            <a:ext uri="{FF2B5EF4-FFF2-40B4-BE49-F238E27FC236}">
              <a16:creationId xmlns:a16="http://schemas.microsoft.com/office/drawing/2014/main" xmlns=""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448" name="Text Box 6">
          <a:extLst>
            <a:ext uri="{FF2B5EF4-FFF2-40B4-BE49-F238E27FC236}">
              <a16:creationId xmlns:a16="http://schemas.microsoft.com/office/drawing/2014/main" xmlns=""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449" name="Text Box 6">
          <a:extLst>
            <a:ext uri="{FF2B5EF4-FFF2-40B4-BE49-F238E27FC236}">
              <a16:creationId xmlns:a16="http://schemas.microsoft.com/office/drawing/2014/main" xmlns=""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450" name="Text Box 6">
          <a:extLst>
            <a:ext uri="{FF2B5EF4-FFF2-40B4-BE49-F238E27FC236}">
              <a16:creationId xmlns:a16="http://schemas.microsoft.com/office/drawing/2014/main" xmlns=""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451" name="Text Box 6">
          <a:extLst>
            <a:ext uri="{FF2B5EF4-FFF2-40B4-BE49-F238E27FC236}">
              <a16:creationId xmlns:a16="http://schemas.microsoft.com/office/drawing/2014/main" xmlns=""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452" name="Text Box 6">
          <a:extLst>
            <a:ext uri="{FF2B5EF4-FFF2-40B4-BE49-F238E27FC236}">
              <a16:creationId xmlns:a16="http://schemas.microsoft.com/office/drawing/2014/main" xmlns=""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453" name="Text Box 6">
          <a:extLst>
            <a:ext uri="{FF2B5EF4-FFF2-40B4-BE49-F238E27FC236}">
              <a16:creationId xmlns:a16="http://schemas.microsoft.com/office/drawing/2014/main" xmlns=""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454" name="Text Box 6">
          <a:extLst>
            <a:ext uri="{FF2B5EF4-FFF2-40B4-BE49-F238E27FC236}">
              <a16:creationId xmlns:a16="http://schemas.microsoft.com/office/drawing/2014/main" xmlns=""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455" name="Text Box 6">
          <a:extLst>
            <a:ext uri="{FF2B5EF4-FFF2-40B4-BE49-F238E27FC236}">
              <a16:creationId xmlns:a16="http://schemas.microsoft.com/office/drawing/2014/main" xmlns=""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456" name="Text Box 6">
          <a:extLst>
            <a:ext uri="{FF2B5EF4-FFF2-40B4-BE49-F238E27FC236}">
              <a16:creationId xmlns:a16="http://schemas.microsoft.com/office/drawing/2014/main" xmlns=""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457" name="Text Box 6">
          <a:extLst>
            <a:ext uri="{FF2B5EF4-FFF2-40B4-BE49-F238E27FC236}">
              <a16:creationId xmlns:a16="http://schemas.microsoft.com/office/drawing/2014/main" xmlns=""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458" name="Text Box 6">
          <a:extLst>
            <a:ext uri="{FF2B5EF4-FFF2-40B4-BE49-F238E27FC236}">
              <a16:creationId xmlns:a16="http://schemas.microsoft.com/office/drawing/2014/main" xmlns=""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59" name="Text Box 6">
          <a:extLst>
            <a:ext uri="{FF2B5EF4-FFF2-40B4-BE49-F238E27FC236}">
              <a16:creationId xmlns:a16="http://schemas.microsoft.com/office/drawing/2014/main" xmlns=""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0" name="Text Box 6">
          <a:extLst>
            <a:ext uri="{FF2B5EF4-FFF2-40B4-BE49-F238E27FC236}">
              <a16:creationId xmlns:a16="http://schemas.microsoft.com/office/drawing/2014/main" xmlns=""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61" name="Text Box 6">
          <a:extLst>
            <a:ext uri="{FF2B5EF4-FFF2-40B4-BE49-F238E27FC236}">
              <a16:creationId xmlns:a16="http://schemas.microsoft.com/office/drawing/2014/main" xmlns=""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62" name="Text Box 6">
          <a:extLst>
            <a:ext uri="{FF2B5EF4-FFF2-40B4-BE49-F238E27FC236}">
              <a16:creationId xmlns:a16="http://schemas.microsoft.com/office/drawing/2014/main" xmlns=""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3" name="Text Box 6">
          <a:extLst>
            <a:ext uri="{FF2B5EF4-FFF2-40B4-BE49-F238E27FC236}">
              <a16:creationId xmlns:a16="http://schemas.microsoft.com/office/drawing/2014/main" xmlns=""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4" name="Text Box 6">
          <a:extLst>
            <a:ext uri="{FF2B5EF4-FFF2-40B4-BE49-F238E27FC236}">
              <a16:creationId xmlns:a16="http://schemas.microsoft.com/office/drawing/2014/main" xmlns=""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5" name="Text Box 6">
          <a:extLst>
            <a:ext uri="{FF2B5EF4-FFF2-40B4-BE49-F238E27FC236}">
              <a16:creationId xmlns:a16="http://schemas.microsoft.com/office/drawing/2014/main" xmlns=""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66" name="Text Box 6">
          <a:extLst>
            <a:ext uri="{FF2B5EF4-FFF2-40B4-BE49-F238E27FC236}">
              <a16:creationId xmlns:a16="http://schemas.microsoft.com/office/drawing/2014/main" xmlns=""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67" name="Text Box 6">
          <a:extLst>
            <a:ext uri="{FF2B5EF4-FFF2-40B4-BE49-F238E27FC236}">
              <a16:creationId xmlns:a16="http://schemas.microsoft.com/office/drawing/2014/main" xmlns=""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68" name="Text Box 6">
          <a:extLst>
            <a:ext uri="{FF2B5EF4-FFF2-40B4-BE49-F238E27FC236}">
              <a16:creationId xmlns:a16="http://schemas.microsoft.com/office/drawing/2014/main" xmlns=""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69" name="Text Box 6">
          <a:extLst>
            <a:ext uri="{FF2B5EF4-FFF2-40B4-BE49-F238E27FC236}">
              <a16:creationId xmlns:a16="http://schemas.microsoft.com/office/drawing/2014/main" xmlns=""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70" name="Text Box 6">
          <a:extLst>
            <a:ext uri="{FF2B5EF4-FFF2-40B4-BE49-F238E27FC236}">
              <a16:creationId xmlns:a16="http://schemas.microsoft.com/office/drawing/2014/main" xmlns=""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71" name="Text Box 6">
          <a:extLst>
            <a:ext uri="{FF2B5EF4-FFF2-40B4-BE49-F238E27FC236}">
              <a16:creationId xmlns:a16="http://schemas.microsoft.com/office/drawing/2014/main" xmlns=""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472" name="Text Box 6">
          <a:extLst>
            <a:ext uri="{FF2B5EF4-FFF2-40B4-BE49-F238E27FC236}">
              <a16:creationId xmlns:a16="http://schemas.microsoft.com/office/drawing/2014/main" xmlns=""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73" name="Text Box 6">
          <a:extLst>
            <a:ext uri="{FF2B5EF4-FFF2-40B4-BE49-F238E27FC236}">
              <a16:creationId xmlns:a16="http://schemas.microsoft.com/office/drawing/2014/main" xmlns=""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112567</xdr:rowOff>
    </xdr:from>
    <xdr:ext cx="76200" cy="200891"/>
    <xdr:sp macro="" textlink="">
      <xdr:nvSpPr>
        <xdr:cNvPr id="474" name="Text Box 6">
          <a:extLst>
            <a:ext uri="{FF2B5EF4-FFF2-40B4-BE49-F238E27FC236}">
              <a16:creationId xmlns:a16="http://schemas.microsoft.com/office/drawing/2014/main" xmlns=""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75" name="Text Box 6">
          <a:extLst>
            <a:ext uri="{FF2B5EF4-FFF2-40B4-BE49-F238E27FC236}">
              <a16:creationId xmlns:a16="http://schemas.microsoft.com/office/drawing/2014/main" xmlns=""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76" name="Text Box 6">
          <a:extLst>
            <a:ext uri="{FF2B5EF4-FFF2-40B4-BE49-F238E27FC236}">
              <a16:creationId xmlns:a16="http://schemas.microsoft.com/office/drawing/2014/main" xmlns=""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477" name="Text Box 6">
          <a:extLst>
            <a:ext uri="{FF2B5EF4-FFF2-40B4-BE49-F238E27FC236}">
              <a16:creationId xmlns:a16="http://schemas.microsoft.com/office/drawing/2014/main" xmlns=""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478" name="Text Box 6">
          <a:extLst>
            <a:ext uri="{FF2B5EF4-FFF2-40B4-BE49-F238E27FC236}">
              <a16:creationId xmlns:a16="http://schemas.microsoft.com/office/drawing/2014/main" xmlns=""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479" name="Text Box 6">
          <a:extLst>
            <a:ext uri="{FF2B5EF4-FFF2-40B4-BE49-F238E27FC236}">
              <a16:creationId xmlns:a16="http://schemas.microsoft.com/office/drawing/2014/main" xmlns=""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480" name="Text Box 6">
          <a:extLst>
            <a:ext uri="{FF2B5EF4-FFF2-40B4-BE49-F238E27FC236}">
              <a16:creationId xmlns:a16="http://schemas.microsoft.com/office/drawing/2014/main" xmlns=""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81" name="Text Box 6">
          <a:extLst>
            <a:ext uri="{FF2B5EF4-FFF2-40B4-BE49-F238E27FC236}">
              <a16:creationId xmlns:a16="http://schemas.microsoft.com/office/drawing/2014/main" xmlns=""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82" name="Text Box 6">
          <a:extLst>
            <a:ext uri="{FF2B5EF4-FFF2-40B4-BE49-F238E27FC236}">
              <a16:creationId xmlns:a16="http://schemas.microsoft.com/office/drawing/2014/main" xmlns=""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483" name="Text Box 6">
          <a:extLst>
            <a:ext uri="{FF2B5EF4-FFF2-40B4-BE49-F238E27FC236}">
              <a16:creationId xmlns:a16="http://schemas.microsoft.com/office/drawing/2014/main" xmlns=""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484" name="Text Box 6">
          <a:extLst>
            <a:ext uri="{FF2B5EF4-FFF2-40B4-BE49-F238E27FC236}">
              <a16:creationId xmlns:a16="http://schemas.microsoft.com/office/drawing/2014/main" xmlns=""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485" name="Text Box 6">
          <a:extLst>
            <a:ext uri="{FF2B5EF4-FFF2-40B4-BE49-F238E27FC236}">
              <a16:creationId xmlns:a16="http://schemas.microsoft.com/office/drawing/2014/main" xmlns=""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486" name="Text Box 6">
          <a:extLst>
            <a:ext uri="{FF2B5EF4-FFF2-40B4-BE49-F238E27FC236}">
              <a16:creationId xmlns:a16="http://schemas.microsoft.com/office/drawing/2014/main" xmlns=""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87" name="Text Box 6">
          <a:extLst>
            <a:ext uri="{FF2B5EF4-FFF2-40B4-BE49-F238E27FC236}">
              <a16:creationId xmlns:a16="http://schemas.microsoft.com/office/drawing/2014/main" xmlns=""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488" name="Text Box 6">
          <a:extLst>
            <a:ext uri="{FF2B5EF4-FFF2-40B4-BE49-F238E27FC236}">
              <a16:creationId xmlns:a16="http://schemas.microsoft.com/office/drawing/2014/main" xmlns=""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489" name="Text Box 6">
          <a:extLst>
            <a:ext uri="{FF2B5EF4-FFF2-40B4-BE49-F238E27FC236}">
              <a16:creationId xmlns:a16="http://schemas.microsoft.com/office/drawing/2014/main" xmlns=""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490" name="Text Box 6">
          <a:extLst>
            <a:ext uri="{FF2B5EF4-FFF2-40B4-BE49-F238E27FC236}">
              <a16:creationId xmlns:a16="http://schemas.microsoft.com/office/drawing/2014/main" xmlns=""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491" name="Text Box 6">
          <a:extLst>
            <a:ext uri="{FF2B5EF4-FFF2-40B4-BE49-F238E27FC236}">
              <a16:creationId xmlns:a16="http://schemas.microsoft.com/office/drawing/2014/main" xmlns=""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168</xdr:row>
      <xdr:rowOff>112567</xdr:rowOff>
    </xdr:from>
    <xdr:ext cx="76200" cy="200891"/>
    <xdr:sp macro="" textlink="">
      <xdr:nvSpPr>
        <xdr:cNvPr id="492" name="Text Box 6">
          <a:extLst>
            <a:ext uri="{FF2B5EF4-FFF2-40B4-BE49-F238E27FC236}">
              <a16:creationId xmlns:a16="http://schemas.microsoft.com/office/drawing/2014/main" xmlns=""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170</xdr:row>
      <xdr:rowOff>0</xdr:rowOff>
    </xdr:from>
    <xdr:to>
      <xdr:col>1</xdr:col>
      <xdr:colOff>937260</xdr:colOff>
      <xdr:row>171</xdr:row>
      <xdr:rowOff>12275</xdr:rowOff>
    </xdr:to>
    <xdr:sp macro="" textlink="">
      <xdr:nvSpPr>
        <xdr:cNvPr id="493" name="Text Box 6">
          <a:extLst>
            <a:ext uri="{FF2B5EF4-FFF2-40B4-BE49-F238E27FC236}">
              <a16:creationId xmlns:a16="http://schemas.microsoft.com/office/drawing/2014/main" xmlns=""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12275</xdr:rowOff>
    </xdr:to>
    <xdr:sp macro="" textlink="">
      <xdr:nvSpPr>
        <xdr:cNvPr id="494" name="Text Box 6">
          <a:extLst>
            <a:ext uri="{FF2B5EF4-FFF2-40B4-BE49-F238E27FC236}">
              <a16:creationId xmlns:a16="http://schemas.microsoft.com/office/drawing/2014/main" xmlns=""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4656</xdr:rowOff>
    </xdr:to>
    <xdr:sp macro="" textlink="">
      <xdr:nvSpPr>
        <xdr:cNvPr id="495" name="Text Box 6">
          <a:extLst>
            <a:ext uri="{FF2B5EF4-FFF2-40B4-BE49-F238E27FC236}">
              <a16:creationId xmlns:a16="http://schemas.microsoft.com/office/drawing/2014/main" xmlns=""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12275</xdr:rowOff>
    </xdr:to>
    <xdr:sp macro="" textlink="">
      <xdr:nvSpPr>
        <xdr:cNvPr id="496" name="Text Box 6">
          <a:extLst>
            <a:ext uri="{FF2B5EF4-FFF2-40B4-BE49-F238E27FC236}">
              <a16:creationId xmlns:a16="http://schemas.microsoft.com/office/drawing/2014/main" xmlns=""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497" name="Text Box 6">
          <a:extLst>
            <a:ext uri="{FF2B5EF4-FFF2-40B4-BE49-F238E27FC236}">
              <a16:creationId xmlns:a16="http://schemas.microsoft.com/office/drawing/2014/main" xmlns=""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498" name="Text Box 6">
          <a:extLst>
            <a:ext uri="{FF2B5EF4-FFF2-40B4-BE49-F238E27FC236}">
              <a16:creationId xmlns:a16="http://schemas.microsoft.com/office/drawing/2014/main" xmlns=""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499" name="Text Box 6">
          <a:extLst>
            <a:ext uri="{FF2B5EF4-FFF2-40B4-BE49-F238E27FC236}">
              <a16:creationId xmlns:a16="http://schemas.microsoft.com/office/drawing/2014/main" xmlns=""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6581</xdr:rowOff>
    </xdr:to>
    <xdr:sp macro="" textlink="">
      <xdr:nvSpPr>
        <xdr:cNvPr id="500" name="Text Box 6">
          <a:extLst>
            <a:ext uri="{FF2B5EF4-FFF2-40B4-BE49-F238E27FC236}">
              <a16:creationId xmlns:a16="http://schemas.microsoft.com/office/drawing/2014/main" xmlns=""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12276</xdr:rowOff>
    </xdr:to>
    <xdr:sp macro="" textlink="">
      <xdr:nvSpPr>
        <xdr:cNvPr id="501" name="Text Box 6">
          <a:extLst>
            <a:ext uri="{FF2B5EF4-FFF2-40B4-BE49-F238E27FC236}">
              <a16:creationId xmlns:a16="http://schemas.microsoft.com/office/drawing/2014/main" xmlns=""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12276</xdr:rowOff>
    </xdr:to>
    <xdr:sp macro="" textlink="">
      <xdr:nvSpPr>
        <xdr:cNvPr id="502" name="Text Box 6">
          <a:extLst>
            <a:ext uri="{FF2B5EF4-FFF2-40B4-BE49-F238E27FC236}">
              <a16:creationId xmlns:a16="http://schemas.microsoft.com/office/drawing/2014/main" xmlns=""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12276</xdr:rowOff>
    </xdr:to>
    <xdr:sp macro="" textlink="">
      <xdr:nvSpPr>
        <xdr:cNvPr id="503" name="Text Box 6">
          <a:extLst>
            <a:ext uri="{FF2B5EF4-FFF2-40B4-BE49-F238E27FC236}">
              <a16:creationId xmlns:a16="http://schemas.microsoft.com/office/drawing/2014/main" xmlns=""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504" name="Text Box 6">
          <a:extLst>
            <a:ext uri="{FF2B5EF4-FFF2-40B4-BE49-F238E27FC236}">
              <a16:creationId xmlns:a16="http://schemas.microsoft.com/office/drawing/2014/main" xmlns=""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505" name="Text Box 6">
          <a:extLst>
            <a:ext uri="{FF2B5EF4-FFF2-40B4-BE49-F238E27FC236}">
              <a16:creationId xmlns:a16="http://schemas.microsoft.com/office/drawing/2014/main" xmlns=""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170</xdr:row>
      <xdr:rowOff>167639</xdr:rowOff>
    </xdr:to>
    <xdr:sp macro="" textlink="">
      <xdr:nvSpPr>
        <xdr:cNvPr id="506" name="Text Box 6">
          <a:extLst>
            <a:ext uri="{FF2B5EF4-FFF2-40B4-BE49-F238E27FC236}">
              <a16:creationId xmlns:a16="http://schemas.microsoft.com/office/drawing/2014/main" xmlns=""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170</xdr:row>
      <xdr:rowOff>0</xdr:rowOff>
    </xdr:from>
    <xdr:to>
      <xdr:col>1</xdr:col>
      <xdr:colOff>937260</xdr:colOff>
      <xdr:row>171</xdr:row>
      <xdr:rowOff>5715</xdr:rowOff>
    </xdr:to>
    <xdr:sp macro="" textlink="">
      <xdr:nvSpPr>
        <xdr:cNvPr id="507" name="Text Box 6">
          <a:extLst>
            <a:ext uri="{FF2B5EF4-FFF2-40B4-BE49-F238E27FC236}">
              <a16:creationId xmlns:a16="http://schemas.microsoft.com/office/drawing/2014/main" xmlns=""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170</xdr:row>
      <xdr:rowOff>0</xdr:rowOff>
    </xdr:from>
    <xdr:ext cx="76200" cy="195157"/>
    <xdr:sp macro="" textlink="">
      <xdr:nvSpPr>
        <xdr:cNvPr id="508" name="Text Box 6">
          <a:extLst>
            <a:ext uri="{FF2B5EF4-FFF2-40B4-BE49-F238E27FC236}">
              <a16:creationId xmlns:a16="http://schemas.microsoft.com/office/drawing/2014/main" xmlns=""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7082"/>
    <xdr:sp macro="" textlink="">
      <xdr:nvSpPr>
        <xdr:cNvPr id="509" name="Text Box 6">
          <a:extLst>
            <a:ext uri="{FF2B5EF4-FFF2-40B4-BE49-F238E27FC236}">
              <a16:creationId xmlns:a16="http://schemas.microsoft.com/office/drawing/2014/main" xmlns=""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10" name="Text Box 6">
          <a:extLst>
            <a:ext uri="{FF2B5EF4-FFF2-40B4-BE49-F238E27FC236}">
              <a16:creationId xmlns:a16="http://schemas.microsoft.com/office/drawing/2014/main" xmlns=""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11" name="Text Box 6">
          <a:extLst>
            <a:ext uri="{FF2B5EF4-FFF2-40B4-BE49-F238E27FC236}">
              <a16:creationId xmlns:a16="http://schemas.microsoft.com/office/drawing/2014/main" xmlns=""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12" name="Text Box 6">
          <a:extLst>
            <a:ext uri="{FF2B5EF4-FFF2-40B4-BE49-F238E27FC236}">
              <a16:creationId xmlns:a16="http://schemas.microsoft.com/office/drawing/2014/main" xmlns=""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13" name="Text Box 6">
          <a:extLst>
            <a:ext uri="{FF2B5EF4-FFF2-40B4-BE49-F238E27FC236}">
              <a16:creationId xmlns:a16="http://schemas.microsoft.com/office/drawing/2014/main" xmlns=""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14" name="Text Box 6">
          <a:extLst>
            <a:ext uri="{FF2B5EF4-FFF2-40B4-BE49-F238E27FC236}">
              <a16:creationId xmlns:a16="http://schemas.microsoft.com/office/drawing/2014/main" xmlns=""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15" name="Text Box 6">
          <a:extLst>
            <a:ext uri="{FF2B5EF4-FFF2-40B4-BE49-F238E27FC236}">
              <a16:creationId xmlns:a16="http://schemas.microsoft.com/office/drawing/2014/main" xmlns=""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6216"/>
    <xdr:sp macro="" textlink="">
      <xdr:nvSpPr>
        <xdr:cNvPr id="516" name="Text Box 6">
          <a:extLst>
            <a:ext uri="{FF2B5EF4-FFF2-40B4-BE49-F238E27FC236}">
              <a16:creationId xmlns:a16="http://schemas.microsoft.com/office/drawing/2014/main" xmlns=""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17" name="Text Box 6">
          <a:extLst>
            <a:ext uri="{FF2B5EF4-FFF2-40B4-BE49-F238E27FC236}">
              <a16:creationId xmlns:a16="http://schemas.microsoft.com/office/drawing/2014/main" xmlns=""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18" name="Text Box 6">
          <a:extLst>
            <a:ext uri="{FF2B5EF4-FFF2-40B4-BE49-F238E27FC236}">
              <a16:creationId xmlns:a16="http://schemas.microsoft.com/office/drawing/2014/main" xmlns=""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19" name="Text Box 6">
          <a:extLst>
            <a:ext uri="{FF2B5EF4-FFF2-40B4-BE49-F238E27FC236}">
              <a16:creationId xmlns:a16="http://schemas.microsoft.com/office/drawing/2014/main" xmlns=""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20" name="Text Box 6">
          <a:extLst>
            <a:ext uri="{FF2B5EF4-FFF2-40B4-BE49-F238E27FC236}">
              <a16:creationId xmlns:a16="http://schemas.microsoft.com/office/drawing/2014/main" xmlns=""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21" name="Text Box 6">
          <a:extLst>
            <a:ext uri="{FF2B5EF4-FFF2-40B4-BE49-F238E27FC236}">
              <a16:creationId xmlns:a16="http://schemas.microsoft.com/office/drawing/2014/main" xmlns=""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22" name="Text Box 6">
          <a:extLst>
            <a:ext uri="{FF2B5EF4-FFF2-40B4-BE49-F238E27FC236}">
              <a16:creationId xmlns:a16="http://schemas.microsoft.com/office/drawing/2014/main" xmlns=""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23" name="Text Box 6">
          <a:extLst>
            <a:ext uri="{FF2B5EF4-FFF2-40B4-BE49-F238E27FC236}">
              <a16:creationId xmlns:a16="http://schemas.microsoft.com/office/drawing/2014/main" xmlns=""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24" name="Text Box 6">
          <a:extLst>
            <a:ext uri="{FF2B5EF4-FFF2-40B4-BE49-F238E27FC236}">
              <a16:creationId xmlns:a16="http://schemas.microsoft.com/office/drawing/2014/main" xmlns=""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25" name="Text Box 6">
          <a:extLst>
            <a:ext uri="{FF2B5EF4-FFF2-40B4-BE49-F238E27FC236}">
              <a16:creationId xmlns:a16="http://schemas.microsoft.com/office/drawing/2014/main" xmlns=""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26" name="Text Box 6">
          <a:extLst>
            <a:ext uri="{FF2B5EF4-FFF2-40B4-BE49-F238E27FC236}">
              <a16:creationId xmlns:a16="http://schemas.microsoft.com/office/drawing/2014/main" xmlns=""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27" name="Text Box 6">
          <a:extLst>
            <a:ext uri="{FF2B5EF4-FFF2-40B4-BE49-F238E27FC236}">
              <a16:creationId xmlns:a16="http://schemas.microsoft.com/office/drawing/2014/main" xmlns=""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28" name="Text Box 6">
          <a:extLst>
            <a:ext uri="{FF2B5EF4-FFF2-40B4-BE49-F238E27FC236}">
              <a16:creationId xmlns:a16="http://schemas.microsoft.com/office/drawing/2014/main" xmlns=""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29" name="Text Box 6">
          <a:extLst>
            <a:ext uri="{FF2B5EF4-FFF2-40B4-BE49-F238E27FC236}">
              <a16:creationId xmlns:a16="http://schemas.microsoft.com/office/drawing/2014/main" xmlns=""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30" name="Text Box 6">
          <a:extLst>
            <a:ext uri="{FF2B5EF4-FFF2-40B4-BE49-F238E27FC236}">
              <a16:creationId xmlns:a16="http://schemas.microsoft.com/office/drawing/2014/main" xmlns=""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31" name="Text Box 6">
          <a:extLst>
            <a:ext uri="{FF2B5EF4-FFF2-40B4-BE49-F238E27FC236}">
              <a16:creationId xmlns:a16="http://schemas.microsoft.com/office/drawing/2014/main" xmlns=""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32" name="Text Box 6">
          <a:extLst>
            <a:ext uri="{FF2B5EF4-FFF2-40B4-BE49-F238E27FC236}">
              <a16:creationId xmlns:a16="http://schemas.microsoft.com/office/drawing/2014/main" xmlns=""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33" name="Text Box 6">
          <a:extLst>
            <a:ext uri="{FF2B5EF4-FFF2-40B4-BE49-F238E27FC236}">
              <a16:creationId xmlns:a16="http://schemas.microsoft.com/office/drawing/2014/main" xmlns=""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34" name="Text Box 6">
          <a:extLst>
            <a:ext uri="{FF2B5EF4-FFF2-40B4-BE49-F238E27FC236}">
              <a16:creationId xmlns:a16="http://schemas.microsoft.com/office/drawing/2014/main" xmlns=""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35" name="Text Box 6">
          <a:extLst>
            <a:ext uri="{FF2B5EF4-FFF2-40B4-BE49-F238E27FC236}">
              <a16:creationId xmlns:a16="http://schemas.microsoft.com/office/drawing/2014/main" xmlns=""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36" name="Text Box 6">
          <a:extLst>
            <a:ext uri="{FF2B5EF4-FFF2-40B4-BE49-F238E27FC236}">
              <a16:creationId xmlns:a16="http://schemas.microsoft.com/office/drawing/2014/main" xmlns=""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2775"/>
    <xdr:sp macro="" textlink="">
      <xdr:nvSpPr>
        <xdr:cNvPr id="537" name="Text Box 6">
          <a:extLst>
            <a:ext uri="{FF2B5EF4-FFF2-40B4-BE49-F238E27FC236}">
              <a16:creationId xmlns:a16="http://schemas.microsoft.com/office/drawing/2014/main" xmlns=""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5"/>
    <xdr:sp macro="" textlink="">
      <xdr:nvSpPr>
        <xdr:cNvPr id="538" name="Text Box 6">
          <a:extLst>
            <a:ext uri="{FF2B5EF4-FFF2-40B4-BE49-F238E27FC236}">
              <a16:creationId xmlns:a16="http://schemas.microsoft.com/office/drawing/2014/main" xmlns=""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5156"/>
    <xdr:sp macro="" textlink="">
      <xdr:nvSpPr>
        <xdr:cNvPr id="539" name="Text Box 6">
          <a:extLst>
            <a:ext uri="{FF2B5EF4-FFF2-40B4-BE49-F238E27FC236}">
              <a16:creationId xmlns:a16="http://schemas.microsoft.com/office/drawing/2014/main" xmlns=""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5"/>
    <xdr:sp macro="" textlink="">
      <xdr:nvSpPr>
        <xdr:cNvPr id="540" name="Text Box 6">
          <a:extLst>
            <a:ext uri="{FF2B5EF4-FFF2-40B4-BE49-F238E27FC236}">
              <a16:creationId xmlns:a16="http://schemas.microsoft.com/office/drawing/2014/main" xmlns=""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41" name="Text Box 6">
          <a:extLst>
            <a:ext uri="{FF2B5EF4-FFF2-40B4-BE49-F238E27FC236}">
              <a16:creationId xmlns:a16="http://schemas.microsoft.com/office/drawing/2014/main" xmlns=""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42" name="Text Box 6">
          <a:extLst>
            <a:ext uri="{FF2B5EF4-FFF2-40B4-BE49-F238E27FC236}">
              <a16:creationId xmlns:a16="http://schemas.microsoft.com/office/drawing/2014/main" xmlns=""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43" name="Text Box 6">
          <a:extLst>
            <a:ext uri="{FF2B5EF4-FFF2-40B4-BE49-F238E27FC236}">
              <a16:creationId xmlns:a16="http://schemas.microsoft.com/office/drawing/2014/main" xmlns=""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7081"/>
    <xdr:sp macro="" textlink="">
      <xdr:nvSpPr>
        <xdr:cNvPr id="544" name="Text Box 6">
          <a:extLst>
            <a:ext uri="{FF2B5EF4-FFF2-40B4-BE49-F238E27FC236}">
              <a16:creationId xmlns:a16="http://schemas.microsoft.com/office/drawing/2014/main" xmlns=""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6"/>
    <xdr:sp macro="" textlink="">
      <xdr:nvSpPr>
        <xdr:cNvPr id="545" name="Text Box 6">
          <a:extLst>
            <a:ext uri="{FF2B5EF4-FFF2-40B4-BE49-F238E27FC236}">
              <a16:creationId xmlns:a16="http://schemas.microsoft.com/office/drawing/2014/main" xmlns=""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6"/>
    <xdr:sp macro="" textlink="">
      <xdr:nvSpPr>
        <xdr:cNvPr id="546" name="Text Box 6">
          <a:extLst>
            <a:ext uri="{FF2B5EF4-FFF2-40B4-BE49-F238E27FC236}">
              <a16:creationId xmlns:a16="http://schemas.microsoft.com/office/drawing/2014/main" xmlns=""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6"/>
    <xdr:sp macro="" textlink="">
      <xdr:nvSpPr>
        <xdr:cNvPr id="547" name="Text Box 6">
          <a:extLst>
            <a:ext uri="{FF2B5EF4-FFF2-40B4-BE49-F238E27FC236}">
              <a16:creationId xmlns:a16="http://schemas.microsoft.com/office/drawing/2014/main" xmlns=""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48" name="Text Box 6">
          <a:extLst>
            <a:ext uri="{FF2B5EF4-FFF2-40B4-BE49-F238E27FC236}">
              <a16:creationId xmlns:a16="http://schemas.microsoft.com/office/drawing/2014/main" xmlns=""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49" name="Text Box 6">
          <a:extLst>
            <a:ext uri="{FF2B5EF4-FFF2-40B4-BE49-F238E27FC236}">
              <a16:creationId xmlns:a16="http://schemas.microsoft.com/office/drawing/2014/main" xmlns=""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39"/>
    <xdr:sp macro="" textlink="">
      <xdr:nvSpPr>
        <xdr:cNvPr id="550" name="Text Box 6">
          <a:extLst>
            <a:ext uri="{FF2B5EF4-FFF2-40B4-BE49-F238E27FC236}">
              <a16:creationId xmlns:a16="http://schemas.microsoft.com/office/drawing/2014/main" xmlns=""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6215"/>
    <xdr:sp macro="" textlink="">
      <xdr:nvSpPr>
        <xdr:cNvPr id="551" name="Text Box 6">
          <a:extLst>
            <a:ext uri="{FF2B5EF4-FFF2-40B4-BE49-F238E27FC236}">
              <a16:creationId xmlns:a16="http://schemas.microsoft.com/office/drawing/2014/main" xmlns=""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5157"/>
    <xdr:sp macro="" textlink="">
      <xdr:nvSpPr>
        <xdr:cNvPr id="552" name="Text Box 6">
          <a:extLst>
            <a:ext uri="{FF2B5EF4-FFF2-40B4-BE49-F238E27FC236}">
              <a16:creationId xmlns:a16="http://schemas.microsoft.com/office/drawing/2014/main" xmlns=""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7082"/>
    <xdr:sp macro="" textlink="">
      <xdr:nvSpPr>
        <xdr:cNvPr id="553" name="Text Box 6">
          <a:extLst>
            <a:ext uri="{FF2B5EF4-FFF2-40B4-BE49-F238E27FC236}">
              <a16:creationId xmlns:a16="http://schemas.microsoft.com/office/drawing/2014/main" xmlns=""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54" name="Text Box 6">
          <a:extLst>
            <a:ext uri="{FF2B5EF4-FFF2-40B4-BE49-F238E27FC236}">
              <a16:creationId xmlns:a16="http://schemas.microsoft.com/office/drawing/2014/main" xmlns=""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55" name="Text Box 6">
          <a:extLst>
            <a:ext uri="{FF2B5EF4-FFF2-40B4-BE49-F238E27FC236}">
              <a16:creationId xmlns:a16="http://schemas.microsoft.com/office/drawing/2014/main" xmlns=""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2777"/>
    <xdr:sp macro="" textlink="">
      <xdr:nvSpPr>
        <xdr:cNvPr id="556" name="Text Box 6">
          <a:extLst>
            <a:ext uri="{FF2B5EF4-FFF2-40B4-BE49-F238E27FC236}">
              <a16:creationId xmlns:a16="http://schemas.microsoft.com/office/drawing/2014/main" xmlns=""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57" name="Text Box 6">
          <a:extLst>
            <a:ext uri="{FF2B5EF4-FFF2-40B4-BE49-F238E27FC236}">
              <a16:creationId xmlns:a16="http://schemas.microsoft.com/office/drawing/2014/main" xmlns=""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58" name="Text Box 6">
          <a:extLst>
            <a:ext uri="{FF2B5EF4-FFF2-40B4-BE49-F238E27FC236}">
              <a16:creationId xmlns:a16="http://schemas.microsoft.com/office/drawing/2014/main" xmlns=""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67640"/>
    <xdr:sp macro="" textlink="">
      <xdr:nvSpPr>
        <xdr:cNvPr id="559" name="Text Box 6">
          <a:extLst>
            <a:ext uri="{FF2B5EF4-FFF2-40B4-BE49-F238E27FC236}">
              <a16:creationId xmlns:a16="http://schemas.microsoft.com/office/drawing/2014/main" xmlns=""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170</xdr:row>
      <xdr:rowOff>0</xdr:rowOff>
    </xdr:from>
    <xdr:ext cx="76200" cy="196216"/>
    <xdr:sp macro="" textlink="">
      <xdr:nvSpPr>
        <xdr:cNvPr id="560" name="Text Box 6">
          <a:extLst>
            <a:ext uri="{FF2B5EF4-FFF2-40B4-BE49-F238E27FC236}">
              <a16:creationId xmlns:a16="http://schemas.microsoft.com/office/drawing/2014/main" xmlns=""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561" name="Text Box 6">
          <a:extLst>
            <a:ext uri="{FF2B5EF4-FFF2-40B4-BE49-F238E27FC236}">
              <a16:creationId xmlns:a16="http://schemas.microsoft.com/office/drawing/2014/main" xmlns=""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562" name="Text Box 6">
          <a:extLst>
            <a:ext uri="{FF2B5EF4-FFF2-40B4-BE49-F238E27FC236}">
              <a16:creationId xmlns:a16="http://schemas.microsoft.com/office/drawing/2014/main" xmlns=""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63" name="Text Box 6">
          <a:extLst>
            <a:ext uri="{FF2B5EF4-FFF2-40B4-BE49-F238E27FC236}">
              <a16:creationId xmlns:a16="http://schemas.microsoft.com/office/drawing/2014/main" xmlns=""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64" name="Text Box 6">
          <a:extLst>
            <a:ext uri="{FF2B5EF4-FFF2-40B4-BE49-F238E27FC236}">
              <a16:creationId xmlns:a16="http://schemas.microsoft.com/office/drawing/2014/main" xmlns=""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65" name="Text Box 6">
          <a:extLst>
            <a:ext uri="{FF2B5EF4-FFF2-40B4-BE49-F238E27FC236}">
              <a16:creationId xmlns:a16="http://schemas.microsoft.com/office/drawing/2014/main" xmlns=""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566" name="Text Box 6">
          <a:extLst>
            <a:ext uri="{FF2B5EF4-FFF2-40B4-BE49-F238E27FC236}">
              <a16:creationId xmlns:a16="http://schemas.microsoft.com/office/drawing/2014/main" xmlns=""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67" name="Text Box 6">
          <a:extLst>
            <a:ext uri="{FF2B5EF4-FFF2-40B4-BE49-F238E27FC236}">
              <a16:creationId xmlns:a16="http://schemas.microsoft.com/office/drawing/2014/main" xmlns=""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68" name="Text Box 6">
          <a:extLst>
            <a:ext uri="{FF2B5EF4-FFF2-40B4-BE49-F238E27FC236}">
              <a16:creationId xmlns:a16="http://schemas.microsoft.com/office/drawing/2014/main" xmlns=""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69" name="Text Box 6">
          <a:extLst>
            <a:ext uri="{FF2B5EF4-FFF2-40B4-BE49-F238E27FC236}">
              <a16:creationId xmlns:a16="http://schemas.microsoft.com/office/drawing/2014/main" xmlns=""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0" name="Text Box 6">
          <a:extLst>
            <a:ext uri="{FF2B5EF4-FFF2-40B4-BE49-F238E27FC236}">
              <a16:creationId xmlns:a16="http://schemas.microsoft.com/office/drawing/2014/main" xmlns=""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1" name="Text Box 6">
          <a:extLst>
            <a:ext uri="{FF2B5EF4-FFF2-40B4-BE49-F238E27FC236}">
              <a16:creationId xmlns:a16="http://schemas.microsoft.com/office/drawing/2014/main" xmlns=""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2" name="Text Box 6">
          <a:extLst>
            <a:ext uri="{FF2B5EF4-FFF2-40B4-BE49-F238E27FC236}">
              <a16:creationId xmlns:a16="http://schemas.microsoft.com/office/drawing/2014/main" xmlns=""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3" name="Text Box 6">
          <a:extLst>
            <a:ext uri="{FF2B5EF4-FFF2-40B4-BE49-F238E27FC236}">
              <a16:creationId xmlns:a16="http://schemas.microsoft.com/office/drawing/2014/main" xmlns=""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574" name="Text Box 6">
          <a:extLst>
            <a:ext uri="{FF2B5EF4-FFF2-40B4-BE49-F238E27FC236}">
              <a16:creationId xmlns:a16="http://schemas.microsoft.com/office/drawing/2014/main" xmlns=""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575" name="Text Box 6">
          <a:extLst>
            <a:ext uri="{FF2B5EF4-FFF2-40B4-BE49-F238E27FC236}">
              <a16:creationId xmlns:a16="http://schemas.microsoft.com/office/drawing/2014/main" xmlns=""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576" name="Text Box 6">
          <a:extLst>
            <a:ext uri="{FF2B5EF4-FFF2-40B4-BE49-F238E27FC236}">
              <a16:creationId xmlns:a16="http://schemas.microsoft.com/office/drawing/2014/main" xmlns=""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78" name="Text Box 6">
          <a:extLst>
            <a:ext uri="{FF2B5EF4-FFF2-40B4-BE49-F238E27FC236}">
              <a16:creationId xmlns:a16="http://schemas.microsoft.com/office/drawing/2014/main" xmlns=""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79" name="Text Box 6">
          <a:extLst>
            <a:ext uri="{FF2B5EF4-FFF2-40B4-BE49-F238E27FC236}">
              <a16:creationId xmlns:a16="http://schemas.microsoft.com/office/drawing/2014/main" xmlns=""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580" name="Text Box 6">
          <a:extLst>
            <a:ext uri="{FF2B5EF4-FFF2-40B4-BE49-F238E27FC236}">
              <a16:creationId xmlns:a16="http://schemas.microsoft.com/office/drawing/2014/main" xmlns=""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581" name="Text Box 6">
          <a:extLst>
            <a:ext uri="{FF2B5EF4-FFF2-40B4-BE49-F238E27FC236}">
              <a16:creationId xmlns:a16="http://schemas.microsoft.com/office/drawing/2014/main" xmlns=""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82" name="Text Box 6">
          <a:extLst>
            <a:ext uri="{FF2B5EF4-FFF2-40B4-BE49-F238E27FC236}">
              <a16:creationId xmlns:a16="http://schemas.microsoft.com/office/drawing/2014/main" xmlns=""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583" name="Text Box 6">
          <a:extLst>
            <a:ext uri="{FF2B5EF4-FFF2-40B4-BE49-F238E27FC236}">
              <a16:creationId xmlns:a16="http://schemas.microsoft.com/office/drawing/2014/main" xmlns=""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584" name="Text Box 6">
          <a:extLst>
            <a:ext uri="{FF2B5EF4-FFF2-40B4-BE49-F238E27FC236}">
              <a16:creationId xmlns:a16="http://schemas.microsoft.com/office/drawing/2014/main" xmlns=""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85" name="Text Box 6">
          <a:extLst>
            <a:ext uri="{FF2B5EF4-FFF2-40B4-BE49-F238E27FC236}">
              <a16:creationId xmlns:a16="http://schemas.microsoft.com/office/drawing/2014/main" xmlns=""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86" name="Text Box 6">
          <a:extLst>
            <a:ext uri="{FF2B5EF4-FFF2-40B4-BE49-F238E27FC236}">
              <a16:creationId xmlns:a16="http://schemas.microsoft.com/office/drawing/2014/main" xmlns=""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587" name="Text Box 6">
          <a:extLst>
            <a:ext uri="{FF2B5EF4-FFF2-40B4-BE49-F238E27FC236}">
              <a16:creationId xmlns:a16="http://schemas.microsoft.com/office/drawing/2014/main" xmlns=""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588" name="Text Box 6">
          <a:extLst>
            <a:ext uri="{FF2B5EF4-FFF2-40B4-BE49-F238E27FC236}">
              <a16:creationId xmlns:a16="http://schemas.microsoft.com/office/drawing/2014/main" xmlns=""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589" name="Text Box 6">
          <a:extLst>
            <a:ext uri="{FF2B5EF4-FFF2-40B4-BE49-F238E27FC236}">
              <a16:creationId xmlns:a16="http://schemas.microsoft.com/office/drawing/2014/main" xmlns=""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90" name="Text Box 6">
          <a:extLst>
            <a:ext uri="{FF2B5EF4-FFF2-40B4-BE49-F238E27FC236}">
              <a16:creationId xmlns:a16="http://schemas.microsoft.com/office/drawing/2014/main" xmlns=""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591" name="Text Box 6">
          <a:extLst>
            <a:ext uri="{FF2B5EF4-FFF2-40B4-BE49-F238E27FC236}">
              <a16:creationId xmlns:a16="http://schemas.microsoft.com/office/drawing/2014/main" xmlns=""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592" name="Text Box 6">
          <a:extLst>
            <a:ext uri="{FF2B5EF4-FFF2-40B4-BE49-F238E27FC236}">
              <a16:creationId xmlns:a16="http://schemas.microsoft.com/office/drawing/2014/main" xmlns=""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593" name="Text Box 6">
          <a:extLst>
            <a:ext uri="{FF2B5EF4-FFF2-40B4-BE49-F238E27FC236}">
              <a16:creationId xmlns:a16="http://schemas.microsoft.com/office/drawing/2014/main" xmlns=""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594" name="Text Box 6">
          <a:extLst>
            <a:ext uri="{FF2B5EF4-FFF2-40B4-BE49-F238E27FC236}">
              <a16:creationId xmlns:a16="http://schemas.microsoft.com/office/drawing/2014/main" xmlns=""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595" name="Text Box 6">
          <a:extLst>
            <a:ext uri="{FF2B5EF4-FFF2-40B4-BE49-F238E27FC236}">
              <a16:creationId xmlns:a16="http://schemas.microsoft.com/office/drawing/2014/main" xmlns=""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596" name="Text Box 6">
          <a:extLst>
            <a:ext uri="{FF2B5EF4-FFF2-40B4-BE49-F238E27FC236}">
              <a16:creationId xmlns:a16="http://schemas.microsoft.com/office/drawing/2014/main" xmlns=""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597" name="Text Box 6">
          <a:extLst>
            <a:ext uri="{FF2B5EF4-FFF2-40B4-BE49-F238E27FC236}">
              <a16:creationId xmlns:a16="http://schemas.microsoft.com/office/drawing/2014/main" xmlns=""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598" name="Text Box 6">
          <a:extLst>
            <a:ext uri="{FF2B5EF4-FFF2-40B4-BE49-F238E27FC236}">
              <a16:creationId xmlns:a16="http://schemas.microsoft.com/office/drawing/2014/main" xmlns=""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599" name="Text Box 6">
          <a:extLst>
            <a:ext uri="{FF2B5EF4-FFF2-40B4-BE49-F238E27FC236}">
              <a16:creationId xmlns:a16="http://schemas.microsoft.com/office/drawing/2014/main" xmlns=""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129</xdr:row>
      <xdr:rowOff>0</xdr:rowOff>
    </xdr:from>
    <xdr:ext cx="76200" cy="200025"/>
    <xdr:sp macro="" textlink="">
      <xdr:nvSpPr>
        <xdr:cNvPr id="600" name="Text Box 6">
          <a:extLst>
            <a:ext uri="{FF2B5EF4-FFF2-40B4-BE49-F238E27FC236}">
              <a16:creationId xmlns:a16="http://schemas.microsoft.com/office/drawing/2014/main" xmlns=""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01" name="Text Box 6">
          <a:extLst>
            <a:ext uri="{FF2B5EF4-FFF2-40B4-BE49-F238E27FC236}">
              <a16:creationId xmlns:a16="http://schemas.microsoft.com/office/drawing/2014/main" xmlns=""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129</xdr:row>
      <xdr:rowOff>0</xdr:rowOff>
    </xdr:from>
    <xdr:ext cx="76200" cy="185651"/>
    <xdr:sp macro="" textlink="">
      <xdr:nvSpPr>
        <xdr:cNvPr id="602" name="Text Box 6">
          <a:extLst>
            <a:ext uri="{FF2B5EF4-FFF2-40B4-BE49-F238E27FC236}">
              <a16:creationId xmlns:a16="http://schemas.microsoft.com/office/drawing/2014/main" xmlns=""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129</xdr:row>
      <xdr:rowOff>0</xdr:rowOff>
    </xdr:from>
    <xdr:ext cx="76200" cy="188191"/>
    <xdr:sp macro="" textlink="">
      <xdr:nvSpPr>
        <xdr:cNvPr id="603" name="Text Box 6">
          <a:extLst>
            <a:ext uri="{FF2B5EF4-FFF2-40B4-BE49-F238E27FC236}">
              <a16:creationId xmlns:a16="http://schemas.microsoft.com/office/drawing/2014/main" xmlns=""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129</xdr:row>
      <xdr:rowOff>0</xdr:rowOff>
    </xdr:from>
    <xdr:ext cx="76200" cy="203835"/>
    <xdr:sp macro="" textlink="">
      <xdr:nvSpPr>
        <xdr:cNvPr id="604" name="Text Box 6">
          <a:extLst>
            <a:ext uri="{FF2B5EF4-FFF2-40B4-BE49-F238E27FC236}">
              <a16:creationId xmlns:a16="http://schemas.microsoft.com/office/drawing/2014/main" xmlns=""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05" name="Text Box 6">
          <a:extLst>
            <a:ext uri="{FF2B5EF4-FFF2-40B4-BE49-F238E27FC236}">
              <a16:creationId xmlns:a16="http://schemas.microsoft.com/office/drawing/2014/main" xmlns=""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06" name="Text Box 6">
          <a:extLst>
            <a:ext uri="{FF2B5EF4-FFF2-40B4-BE49-F238E27FC236}">
              <a16:creationId xmlns:a16="http://schemas.microsoft.com/office/drawing/2014/main" xmlns=""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129</xdr:row>
      <xdr:rowOff>0</xdr:rowOff>
    </xdr:from>
    <xdr:ext cx="76200" cy="200025"/>
    <xdr:sp macro="" textlink="">
      <xdr:nvSpPr>
        <xdr:cNvPr id="607" name="Text Box 6">
          <a:extLst>
            <a:ext uri="{FF2B5EF4-FFF2-40B4-BE49-F238E27FC236}">
              <a16:creationId xmlns:a16="http://schemas.microsoft.com/office/drawing/2014/main" xmlns=""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08" name="Text Box 6">
          <a:extLst>
            <a:ext uri="{FF2B5EF4-FFF2-40B4-BE49-F238E27FC236}">
              <a16:creationId xmlns:a16="http://schemas.microsoft.com/office/drawing/2014/main" xmlns=""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129</xdr:row>
      <xdr:rowOff>0</xdr:rowOff>
    </xdr:from>
    <xdr:ext cx="76200" cy="185651"/>
    <xdr:sp macro="" textlink="">
      <xdr:nvSpPr>
        <xdr:cNvPr id="609" name="Text Box 6">
          <a:extLst>
            <a:ext uri="{FF2B5EF4-FFF2-40B4-BE49-F238E27FC236}">
              <a16:creationId xmlns:a16="http://schemas.microsoft.com/office/drawing/2014/main" xmlns=""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129</xdr:row>
      <xdr:rowOff>0</xdr:rowOff>
    </xdr:from>
    <xdr:ext cx="76200" cy="200891"/>
    <xdr:sp macro="" textlink="">
      <xdr:nvSpPr>
        <xdr:cNvPr id="610" name="Text Box 6">
          <a:extLst>
            <a:ext uri="{FF2B5EF4-FFF2-40B4-BE49-F238E27FC236}">
              <a16:creationId xmlns:a16="http://schemas.microsoft.com/office/drawing/2014/main" xmlns=""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11" name="Text Box 6">
          <a:extLst>
            <a:ext uri="{FF2B5EF4-FFF2-40B4-BE49-F238E27FC236}">
              <a16:creationId xmlns:a16="http://schemas.microsoft.com/office/drawing/2014/main" xmlns=""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12" name="Text Box 6">
          <a:extLst>
            <a:ext uri="{FF2B5EF4-FFF2-40B4-BE49-F238E27FC236}">
              <a16:creationId xmlns:a16="http://schemas.microsoft.com/office/drawing/2014/main" xmlns=""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129</xdr:row>
      <xdr:rowOff>0</xdr:rowOff>
    </xdr:from>
    <xdr:ext cx="76200" cy="185651"/>
    <xdr:sp macro="" textlink="">
      <xdr:nvSpPr>
        <xdr:cNvPr id="613" name="Text Box 6">
          <a:extLst>
            <a:ext uri="{FF2B5EF4-FFF2-40B4-BE49-F238E27FC236}">
              <a16:creationId xmlns:a16="http://schemas.microsoft.com/office/drawing/2014/main" xmlns=""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129</xdr:row>
      <xdr:rowOff>0</xdr:rowOff>
    </xdr:from>
    <xdr:ext cx="76200" cy="200891"/>
    <xdr:sp macro="" textlink="">
      <xdr:nvSpPr>
        <xdr:cNvPr id="614" name="Text Box 6">
          <a:extLst>
            <a:ext uri="{FF2B5EF4-FFF2-40B4-BE49-F238E27FC236}">
              <a16:creationId xmlns:a16="http://schemas.microsoft.com/office/drawing/2014/main" xmlns=""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15" name="Text Box 6">
          <a:extLst>
            <a:ext uri="{FF2B5EF4-FFF2-40B4-BE49-F238E27FC236}">
              <a16:creationId xmlns:a16="http://schemas.microsoft.com/office/drawing/2014/main" xmlns=""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16" name="Text Box 6">
          <a:extLst>
            <a:ext uri="{FF2B5EF4-FFF2-40B4-BE49-F238E27FC236}">
              <a16:creationId xmlns:a16="http://schemas.microsoft.com/office/drawing/2014/main" xmlns=""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17" name="Text Box 6">
          <a:extLst>
            <a:ext uri="{FF2B5EF4-FFF2-40B4-BE49-F238E27FC236}">
              <a16:creationId xmlns:a16="http://schemas.microsoft.com/office/drawing/2014/main" xmlns=""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18" name="Text Box 6">
          <a:extLst>
            <a:ext uri="{FF2B5EF4-FFF2-40B4-BE49-F238E27FC236}">
              <a16:creationId xmlns:a16="http://schemas.microsoft.com/office/drawing/2014/main" xmlns=""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19" name="Text Box 6">
          <a:extLst>
            <a:ext uri="{FF2B5EF4-FFF2-40B4-BE49-F238E27FC236}">
              <a16:creationId xmlns:a16="http://schemas.microsoft.com/office/drawing/2014/main" xmlns=""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20" name="Text Box 6">
          <a:extLst>
            <a:ext uri="{FF2B5EF4-FFF2-40B4-BE49-F238E27FC236}">
              <a16:creationId xmlns:a16="http://schemas.microsoft.com/office/drawing/2014/main" xmlns=""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21" name="Text Box 6">
          <a:extLst>
            <a:ext uri="{FF2B5EF4-FFF2-40B4-BE49-F238E27FC236}">
              <a16:creationId xmlns:a16="http://schemas.microsoft.com/office/drawing/2014/main" xmlns=""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22" name="Text Box 6">
          <a:extLst>
            <a:ext uri="{FF2B5EF4-FFF2-40B4-BE49-F238E27FC236}">
              <a16:creationId xmlns:a16="http://schemas.microsoft.com/office/drawing/2014/main" xmlns=""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23" name="Text Box 6">
          <a:extLst>
            <a:ext uri="{FF2B5EF4-FFF2-40B4-BE49-F238E27FC236}">
              <a16:creationId xmlns:a16="http://schemas.microsoft.com/office/drawing/2014/main" xmlns=""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24" name="Text Box 6">
          <a:extLst>
            <a:ext uri="{FF2B5EF4-FFF2-40B4-BE49-F238E27FC236}">
              <a16:creationId xmlns:a16="http://schemas.microsoft.com/office/drawing/2014/main" xmlns=""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25" name="Text Box 6">
          <a:extLst>
            <a:ext uri="{FF2B5EF4-FFF2-40B4-BE49-F238E27FC236}">
              <a16:creationId xmlns:a16="http://schemas.microsoft.com/office/drawing/2014/main" xmlns=""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26" name="Text Box 6">
          <a:extLst>
            <a:ext uri="{FF2B5EF4-FFF2-40B4-BE49-F238E27FC236}">
              <a16:creationId xmlns:a16="http://schemas.microsoft.com/office/drawing/2014/main" xmlns=""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27" name="Text Box 6">
          <a:extLst>
            <a:ext uri="{FF2B5EF4-FFF2-40B4-BE49-F238E27FC236}">
              <a16:creationId xmlns:a16="http://schemas.microsoft.com/office/drawing/2014/main" xmlns=""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28" name="Text Box 6">
          <a:extLst>
            <a:ext uri="{FF2B5EF4-FFF2-40B4-BE49-F238E27FC236}">
              <a16:creationId xmlns:a16="http://schemas.microsoft.com/office/drawing/2014/main" xmlns=""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29" name="Text Box 6">
          <a:extLst>
            <a:ext uri="{FF2B5EF4-FFF2-40B4-BE49-F238E27FC236}">
              <a16:creationId xmlns:a16="http://schemas.microsoft.com/office/drawing/2014/main" xmlns=""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30" name="Text Box 6">
          <a:extLst>
            <a:ext uri="{FF2B5EF4-FFF2-40B4-BE49-F238E27FC236}">
              <a16:creationId xmlns:a16="http://schemas.microsoft.com/office/drawing/2014/main" xmlns=""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31" name="Text Box 6">
          <a:extLst>
            <a:ext uri="{FF2B5EF4-FFF2-40B4-BE49-F238E27FC236}">
              <a16:creationId xmlns:a16="http://schemas.microsoft.com/office/drawing/2014/main" xmlns=""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32" name="Text Box 6">
          <a:extLst>
            <a:ext uri="{FF2B5EF4-FFF2-40B4-BE49-F238E27FC236}">
              <a16:creationId xmlns:a16="http://schemas.microsoft.com/office/drawing/2014/main" xmlns=""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33" name="Text Box 6">
          <a:extLst>
            <a:ext uri="{FF2B5EF4-FFF2-40B4-BE49-F238E27FC236}">
              <a16:creationId xmlns:a16="http://schemas.microsoft.com/office/drawing/2014/main" xmlns=""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34" name="Text Box 6">
          <a:extLst>
            <a:ext uri="{FF2B5EF4-FFF2-40B4-BE49-F238E27FC236}">
              <a16:creationId xmlns:a16="http://schemas.microsoft.com/office/drawing/2014/main" xmlns=""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35" name="Text Box 6">
          <a:extLst>
            <a:ext uri="{FF2B5EF4-FFF2-40B4-BE49-F238E27FC236}">
              <a16:creationId xmlns:a16="http://schemas.microsoft.com/office/drawing/2014/main" xmlns=""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36" name="Text Box 6">
          <a:extLst>
            <a:ext uri="{FF2B5EF4-FFF2-40B4-BE49-F238E27FC236}">
              <a16:creationId xmlns:a16="http://schemas.microsoft.com/office/drawing/2014/main" xmlns=""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37" name="Text Box 6">
          <a:extLst>
            <a:ext uri="{FF2B5EF4-FFF2-40B4-BE49-F238E27FC236}">
              <a16:creationId xmlns:a16="http://schemas.microsoft.com/office/drawing/2014/main" xmlns=""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38" name="Text Box 6">
          <a:extLst>
            <a:ext uri="{FF2B5EF4-FFF2-40B4-BE49-F238E27FC236}">
              <a16:creationId xmlns:a16="http://schemas.microsoft.com/office/drawing/2014/main" xmlns=""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39" name="Text Box 6">
          <a:extLst>
            <a:ext uri="{FF2B5EF4-FFF2-40B4-BE49-F238E27FC236}">
              <a16:creationId xmlns:a16="http://schemas.microsoft.com/office/drawing/2014/main" xmlns=""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40" name="Text Box 6">
          <a:extLst>
            <a:ext uri="{FF2B5EF4-FFF2-40B4-BE49-F238E27FC236}">
              <a16:creationId xmlns:a16="http://schemas.microsoft.com/office/drawing/2014/main" xmlns=""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41" name="Text Box 6">
          <a:extLst>
            <a:ext uri="{FF2B5EF4-FFF2-40B4-BE49-F238E27FC236}">
              <a16:creationId xmlns:a16="http://schemas.microsoft.com/office/drawing/2014/main" xmlns=""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42" name="Text Box 6">
          <a:extLst>
            <a:ext uri="{FF2B5EF4-FFF2-40B4-BE49-F238E27FC236}">
              <a16:creationId xmlns:a16="http://schemas.microsoft.com/office/drawing/2014/main" xmlns=""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43" name="Text Box 6">
          <a:extLst>
            <a:ext uri="{FF2B5EF4-FFF2-40B4-BE49-F238E27FC236}">
              <a16:creationId xmlns:a16="http://schemas.microsoft.com/office/drawing/2014/main" xmlns=""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44" name="Text Box 6">
          <a:extLst>
            <a:ext uri="{FF2B5EF4-FFF2-40B4-BE49-F238E27FC236}">
              <a16:creationId xmlns:a16="http://schemas.microsoft.com/office/drawing/2014/main" xmlns=""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45" name="Text Box 6">
          <a:extLst>
            <a:ext uri="{FF2B5EF4-FFF2-40B4-BE49-F238E27FC236}">
              <a16:creationId xmlns:a16="http://schemas.microsoft.com/office/drawing/2014/main" xmlns=""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46" name="Text Box 6">
          <a:extLst>
            <a:ext uri="{FF2B5EF4-FFF2-40B4-BE49-F238E27FC236}">
              <a16:creationId xmlns:a16="http://schemas.microsoft.com/office/drawing/2014/main" xmlns=""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47" name="Text Box 6">
          <a:extLst>
            <a:ext uri="{FF2B5EF4-FFF2-40B4-BE49-F238E27FC236}">
              <a16:creationId xmlns:a16="http://schemas.microsoft.com/office/drawing/2014/main" xmlns=""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48" name="Text Box 6">
          <a:extLst>
            <a:ext uri="{FF2B5EF4-FFF2-40B4-BE49-F238E27FC236}">
              <a16:creationId xmlns:a16="http://schemas.microsoft.com/office/drawing/2014/main" xmlns=""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49" name="Text Box 6">
          <a:extLst>
            <a:ext uri="{FF2B5EF4-FFF2-40B4-BE49-F238E27FC236}">
              <a16:creationId xmlns:a16="http://schemas.microsoft.com/office/drawing/2014/main" xmlns=""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50" name="Text Box 6">
          <a:extLst>
            <a:ext uri="{FF2B5EF4-FFF2-40B4-BE49-F238E27FC236}">
              <a16:creationId xmlns:a16="http://schemas.microsoft.com/office/drawing/2014/main" xmlns=""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51" name="Text Box 6">
          <a:extLst>
            <a:ext uri="{FF2B5EF4-FFF2-40B4-BE49-F238E27FC236}">
              <a16:creationId xmlns:a16="http://schemas.microsoft.com/office/drawing/2014/main" xmlns=""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52" name="Text Box 6">
          <a:extLst>
            <a:ext uri="{FF2B5EF4-FFF2-40B4-BE49-F238E27FC236}">
              <a16:creationId xmlns:a16="http://schemas.microsoft.com/office/drawing/2014/main" xmlns=""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53" name="Text Box 6">
          <a:extLst>
            <a:ext uri="{FF2B5EF4-FFF2-40B4-BE49-F238E27FC236}">
              <a16:creationId xmlns:a16="http://schemas.microsoft.com/office/drawing/2014/main" xmlns=""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54" name="Text Box 6">
          <a:extLst>
            <a:ext uri="{FF2B5EF4-FFF2-40B4-BE49-F238E27FC236}">
              <a16:creationId xmlns:a16="http://schemas.microsoft.com/office/drawing/2014/main" xmlns=""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55" name="Text Box 6">
          <a:extLst>
            <a:ext uri="{FF2B5EF4-FFF2-40B4-BE49-F238E27FC236}">
              <a16:creationId xmlns:a16="http://schemas.microsoft.com/office/drawing/2014/main" xmlns=""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56" name="Text Box 6">
          <a:extLst>
            <a:ext uri="{FF2B5EF4-FFF2-40B4-BE49-F238E27FC236}">
              <a16:creationId xmlns:a16="http://schemas.microsoft.com/office/drawing/2014/main" xmlns=""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57" name="Text Box 6">
          <a:extLst>
            <a:ext uri="{FF2B5EF4-FFF2-40B4-BE49-F238E27FC236}">
              <a16:creationId xmlns:a16="http://schemas.microsoft.com/office/drawing/2014/main" xmlns=""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58" name="Text Box 6">
          <a:extLst>
            <a:ext uri="{FF2B5EF4-FFF2-40B4-BE49-F238E27FC236}">
              <a16:creationId xmlns:a16="http://schemas.microsoft.com/office/drawing/2014/main" xmlns=""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59" name="Text Box 6">
          <a:extLst>
            <a:ext uri="{FF2B5EF4-FFF2-40B4-BE49-F238E27FC236}">
              <a16:creationId xmlns:a16="http://schemas.microsoft.com/office/drawing/2014/main" xmlns=""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60" name="Text Box 6">
          <a:extLst>
            <a:ext uri="{FF2B5EF4-FFF2-40B4-BE49-F238E27FC236}">
              <a16:creationId xmlns:a16="http://schemas.microsoft.com/office/drawing/2014/main" xmlns=""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61" name="Text Box 6">
          <a:extLst>
            <a:ext uri="{FF2B5EF4-FFF2-40B4-BE49-F238E27FC236}">
              <a16:creationId xmlns:a16="http://schemas.microsoft.com/office/drawing/2014/main" xmlns=""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62" name="Text Box 6">
          <a:extLst>
            <a:ext uri="{FF2B5EF4-FFF2-40B4-BE49-F238E27FC236}">
              <a16:creationId xmlns:a16="http://schemas.microsoft.com/office/drawing/2014/main" xmlns=""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63" name="Text Box 6">
          <a:extLst>
            <a:ext uri="{FF2B5EF4-FFF2-40B4-BE49-F238E27FC236}">
              <a16:creationId xmlns:a16="http://schemas.microsoft.com/office/drawing/2014/main" xmlns=""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64" name="Text Box 6">
          <a:extLst>
            <a:ext uri="{FF2B5EF4-FFF2-40B4-BE49-F238E27FC236}">
              <a16:creationId xmlns:a16="http://schemas.microsoft.com/office/drawing/2014/main" xmlns=""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65" name="Text Box 6">
          <a:extLst>
            <a:ext uri="{FF2B5EF4-FFF2-40B4-BE49-F238E27FC236}">
              <a16:creationId xmlns:a16="http://schemas.microsoft.com/office/drawing/2014/main" xmlns=""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129</xdr:row>
      <xdr:rowOff>0</xdr:rowOff>
    </xdr:from>
    <xdr:ext cx="76200" cy="200025"/>
    <xdr:sp macro="" textlink="">
      <xdr:nvSpPr>
        <xdr:cNvPr id="666" name="Text Box 6">
          <a:extLst>
            <a:ext uri="{FF2B5EF4-FFF2-40B4-BE49-F238E27FC236}">
              <a16:creationId xmlns:a16="http://schemas.microsoft.com/office/drawing/2014/main" xmlns=""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130</xdr:row>
      <xdr:rowOff>0</xdr:rowOff>
    </xdr:from>
    <xdr:ext cx="76200" cy="200891"/>
    <xdr:sp macro="" textlink="">
      <xdr:nvSpPr>
        <xdr:cNvPr id="668" name="Text Box 6">
          <a:extLst>
            <a:ext uri="{FF2B5EF4-FFF2-40B4-BE49-F238E27FC236}">
              <a16:creationId xmlns:a16="http://schemas.microsoft.com/office/drawing/2014/main" xmlns=""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8191"/>
    <xdr:sp macro="" textlink="">
      <xdr:nvSpPr>
        <xdr:cNvPr id="669" name="Text Box 6">
          <a:extLst>
            <a:ext uri="{FF2B5EF4-FFF2-40B4-BE49-F238E27FC236}">
              <a16:creationId xmlns:a16="http://schemas.microsoft.com/office/drawing/2014/main" xmlns=""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70" name="Text Box 6">
          <a:extLst>
            <a:ext uri="{FF2B5EF4-FFF2-40B4-BE49-F238E27FC236}">
              <a16:creationId xmlns:a16="http://schemas.microsoft.com/office/drawing/2014/main" xmlns=""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130</xdr:row>
      <xdr:rowOff>0</xdr:rowOff>
    </xdr:from>
    <xdr:ext cx="76200" cy="188191"/>
    <xdr:sp macro="" textlink="">
      <xdr:nvSpPr>
        <xdr:cNvPr id="671" name="Text Box 6">
          <a:extLst>
            <a:ext uri="{FF2B5EF4-FFF2-40B4-BE49-F238E27FC236}">
              <a16:creationId xmlns:a16="http://schemas.microsoft.com/office/drawing/2014/main" xmlns=""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130</xdr:row>
      <xdr:rowOff>0</xdr:rowOff>
    </xdr:from>
    <xdr:ext cx="76200" cy="203835"/>
    <xdr:sp macro="" textlink="">
      <xdr:nvSpPr>
        <xdr:cNvPr id="672" name="Text Box 6">
          <a:extLst>
            <a:ext uri="{FF2B5EF4-FFF2-40B4-BE49-F238E27FC236}">
              <a16:creationId xmlns:a16="http://schemas.microsoft.com/office/drawing/2014/main" xmlns=""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73" name="Text Box 6">
          <a:extLst>
            <a:ext uri="{FF2B5EF4-FFF2-40B4-BE49-F238E27FC236}">
              <a16:creationId xmlns:a16="http://schemas.microsoft.com/office/drawing/2014/main" xmlns=""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74" name="Text Box 6">
          <a:extLst>
            <a:ext uri="{FF2B5EF4-FFF2-40B4-BE49-F238E27FC236}">
              <a16:creationId xmlns:a16="http://schemas.microsoft.com/office/drawing/2014/main" xmlns=""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75" name="Text Box 6">
          <a:extLst>
            <a:ext uri="{FF2B5EF4-FFF2-40B4-BE49-F238E27FC236}">
              <a16:creationId xmlns:a16="http://schemas.microsoft.com/office/drawing/2014/main" xmlns=""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676" name="Text Box 6">
          <a:extLst>
            <a:ext uri="{FF2B5EF4-FFF2-40B4-BE49-F238E27FC236}">
              <a16:creationId xmlns:a16="http://schemas.microsoft.com/office/drawing/2014/main" xmlns=""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677" name="Text Box 6">
          <a:extLst>
            <a:ext uri="{FF2B5EF4-FFF2-40B4-BE49-F238E27FC236}">
              <a16:creationId xmlns:a16="http://schemas.microsoft.com/office/drawing/2014/main" xmlns=""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78" name="Text Box 6">
          <a:extLst>
            <a:ext uri="{FF2B5EF4-FFF2-40B4-BE49-F238E27FC236}">
              <a16:creationId xmlns:a16="http://schemas.microsoft.com/office/drawing/2014/main" xmlns=""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79" name="Text Box 6">
          <a:extLst>
            <a:ext uri="{FF2B5EF4-FFF2-40B4-BE49-F238E27FC236}">
              <a16:creationId xmlns:a16="http://schemas.microsoft.com/office/drawing/2014/main" xmlns=""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680" name="Text Box 6">
          <a:extLst>
            <a:ext uri="{FF2B5EF4-FFF2-40B4-BE49-F238E27FC236}">
              <a16:creationId xmlns:a16="http://schemas.microsoft.com/office/drawing/2014/main" xmlns=""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681" name="Text Box 6">
          <a:extLst>
            <a:ext uri="{FF2B5EF4-FFF2-40B4-BE49-F238E27FC236}">
              <a16:creationId xmlns:a16="http://schemas.microsoft.com/office/drawing/2014/main" xmlns=""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682" name="Text Box 6">
          <a:extLst>
            <a:ext uri="{FF2B5EF4-FFF2-40B4-BE49-F238E27FC236}">
              <a16:creationId xmlns:a16="http://schemas.microsoft.com/office/drawing/2014/main" xmlns=""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683" name="Text Box 6">
          <a:extLst>
            <a:ext uri="{FF2B5EF4-FFF2-40B4-BE49-F238E27FC236}">
              <a16:creationId xmlns:a16="http://schemas.microsoft.com/office/drawing/2014/main" xmlns=""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684" name="Text Box 6">
          <a:extLst>
            <a:ext uri="{FF2B5EF4-FFF2-40B4-BE49-F238E27FC236}">
              <a16:creationId xmlns:a16="http://schemas.microsoft.com/office/drawing/2014/main" xmlns=""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85" name="Text Box 6">
          <a:extLst>
            <a:ext uri="{FF2B5EF4-FFF2-40B4-BE49-F238E27FC236}">
              <a16:creationId xmlns:a16="http://schemas.microsoft.com/office/drawing/2014/main" xmlns=""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86" name="Text Box 6">
          <a:extLst>
            <a:ext uri="{FF2B5EF4-FFF2-40B4-BE49-F238E27FC236}">
              <a16:creationId xmlns:a16="http://schemas.microsoft.com/office/drawing/2014/main" xmlns=""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687" name="Text Box 6">
          <a:extLst>
            <a:ext uri="{FF2B5EF4-FFF2-40B4-BE49-F238E27FC236}">
              <a16:creationId xmlns:a16="http://schemas.microsoft.com/office/drawing/2014/main" xmlns=""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688" name="Text Box 6">
          <a:extLst>
            <a:ext uri="{FF2B5EF4-FFF2-40B4-BE49-F238E27FC236}">
              <a16:creationId xmlns:a16="http://schemas.microsoft.com/office/drawing/2014/main" xmlns=""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132</xdr:row>
      <xdr:rowOff>112569</xdr:rowOff>
    </xdr:from>
    <xdr:ext cx="76200" cy="200025"/>
    <xdr:sp macro="" textlink="">
      <xdr:nvSpPr>
        <xdr:cNvPr id="689" name="Text Box 6">
          <a:extLst>
            <a:ext uri="{FF2B5EF4-FFF2-40B4-BE49-F238E27FC236}">
              <a16:creationId xmlns:a16="http://schemas.microsoft.com/office/drawing/2014/main" xmlns=""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690" name="Text Box 6">
          <a:extLst>
            <a:ext uri="{FF2B5EF4-FFF2-40B4-BE49-F238E27FC236}">
              <a16:creationId xmlns:a16="http://schemas.microsoft.com/office/drawing/2014/main" xmlns=""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132</xdr:row>
      <xdr:rowOff>112567</xdr:rowOff>
    </xdr:from>
    <xdr:ext cx="76200" cy="200891"/>
    <xdr:sp macro="" textlink="">
      <xdr:nvSpPr>
        <xdr:cNvPr id="691" name="Text Box 6">
          <a:extLst>
            <a:ext uri="{FF2B5EF4-FFF2-40B4-BE49-F238E27FC236}">
              <a16:creationId xmlns:a16="http://schemas.microsoft.com/office/drawing/2014/main" xmlns=""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92" name="Text Box 6">
          <a:extLst>
            <a:ext uri="{FF2B5EF4-FFF2-40B4-BE49-F238E27FC236}">
              <a16:creationId xmlns:a16="http://schemas.microsoft.com/office/drawing/2014/main" xmlns=""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93" name="Text Box 6">
          <a:extLst>
            <a:ext uri="{FF2B5EF4-FFF2-40B4-BE49-F238E27FC236}">
              <a16:creationId xmlns:a16="http://schemas.microsoft.com/office/drawing/2014/main" xmlns=""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694" name="Text Box 6">
          <a:extLst>
            <a:ext uri="{FF2B5EF4-FFF2-40B4-BE49-F238E27FC236}">
              <a16:creationId xmlns:a16="http://schemas.microsoft.com/office/drawing/2014/main" xmlns=""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695" name="Text Box 6">
          <a:extLst>
            <a:ext uri="{FF2B5EF4-FFF2-40B4-BE49-F238E27FC236}">
              <a16:creationId xmlns:a16="http://schemas.microsoft.com/office/drawing/2014/main" xmlns=""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696" name="Text Box 6">
          <a:extLst>
            <a:ext uri="{FF2B5EF4-FFF2-40B4-BE49-F238E27FC236}">
              <a16:creationId xmlns:a16="http://schemas.microsoft.com/office/drawing/2014/main" xmlns=""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697" name="Text Box 6">
          <a:extLst>
            <a:ext uri="{FF2B5EF4-FFF2-40B4-BE49-F238E27FC236}">
              <a16:creationId xmlns:a16="http://schemas.microsoft.com/office/drawing/2014/main" xmlns=""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698" name="Text Box 6">
          <a:extLst>
            <a:ext uri="{FF2B5EF4-FFF2-40B4-BE49-F238E27FC236}">
              <a16:creationId xmlns:a16="http://schemas.microsoft.com/office/drawing/2014/main" xmlns=""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699" name="Text Box 6">
          <a:extLst>
            <a:ext uri="{FF2B5EF4-FFF2-40B4-BE49-F238E27FC236}">
              <a16:creationId xmlns:a16="http://schemas.microsoft.com/office/drawing/2014/main" xmlns=""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00" name="Text Box 6">
          <a:extLst>
            <a:ext uri="{FF2B5EF4-FFF2-40B4-BE49-F238E27FC236}">
              <a16:creationId xmlns:a16="http://schemas.microsoft.com/office/drawing/2014/main" xmlns=""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1" name="Text Box 6">
          <a:extLst>
            <a:ext uri="{FF2B5EF4-FFF2-40B4-BE49-F238E27FC236}">
              <a16:creationId xmlns:a16="http://schemas.microsoft.com/office/drawing/2014/main" xmlns=""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2" name="Text Box 6">
          <a:extLst>
            <a:ext uri="{FF2B5EF4-FFF2-40B4-BE49-F238E27FC236}">
              <a16:creationId xmlns:a16="http://schemas.microsoft.com/office/drawing/2014/main" xmlns=""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03" name="Text Box 6">
          <a:extLst>
            <a:ext uri="{FF2B5EF4-FFF2-40B4-BE49-F238E27FC236}">
              <a16:creationId xmlns:a16="http://schemas.microsoft.com/office/drawing/2014/main" xmlns=""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04" name="Text Box 6">
          <a:extLst>
            <a:ext uri="{FF2B5EF4-FFF2-40B4-BE49-F238E27FC236}">
              <a16:creationId xmlns:a16="http://schemas.microsoft.com/office/drawing/2014/main" xmlns=""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5" name="Text Box 6">
          <a:extLst>
            <a:ext uri="{FF2B5EF4-FFF2-40B4-BE49-F238E27FC236}">
              <a16:creationId xmlns:a16="http://schemas.microsoft.com/office/drawing/2014/main" xmlns=""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6" name="Text Box 6">
          <a:extLst>
            <a:ext uri="{FF2B5EF4-FFF2-40B4-BE49-F238E27FC236}">
              <a16:creationId xmlns:a16="http://schemas.microsoft.com/office/drawing/2014/main" xmlns=""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7" name="Text Box 6">
          <a:extLst>
            <a:ext uri="{FF2B5EF4-FFF2-40B4-BE49-F238E27FC236}">
              <a16:creationId xmlns:a16="http://schemas.microsoft.com/office/drawing/2014/main" xmlns=""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08" name="Text Box 6">
          <a:extLst>
            <a:ext uri="{FF2B5EF4-FFF2-40B4-BE49-F238E27FC236}">
              <a16:creationId xmlns:a16="http://schemas.microsoft.com/office/drawing/2014/main" xmlns=""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09" name="Text Box 6">
          <a:extLst>
            <a:ext uri="{FF2B5EF4-FFF2-40B4-BE49-F238E27FC236}">
              <a16:creationId xmlns:a16="http://schemas.microsoft.com/office/drawing/2014/main" xmlns=""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10" name="Text Box 6">
          <a:extLst>
            <a:ext uri="{FF2B5EF4-FFF2-40B4-BE49-F238E27FC236}">
              <a16:creationId xmlns:a16="http://schemas.microsoft.com/office/drawing/2014/main" xmlns=""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11" name="Text Box 6">
          <a:extLst>
            <a:ext uri="{FF2B5EF4-FFF2-40B4-BE49-F238E27FC236}">
              <a16:creationId xmlns:a16="http://schemas.microsoft.com/office/drawing/2014/main" xmlns=""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12" name="Text Box 6">
          <a:extLst>
            <a:ext uri="{FF2B5EF4-FFF2-40B4-BE49-F238E27FC236}">
              <a16:creationId xmlns:a16="http://schemas.microsoft.com/office/drawing/2014/main" xmlns=""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13" name="Text Box 6">
          <a:extLst>
            <a:ext uri="{FF2B5EF4-FFF2-40B4-BE49-F238E27FC236}">
              <a16:creationId xmlns:a16="http://schemas.microsoft.com/office/drawing/2014/main" xmlns=""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14" name="Text Box 6">
          <a:extLst>
            <a:ext uri="{FF2B5EF4-FFF2-40B4-BE49-F238E27FC236}">
              <a16:creationId xmlns:a16="http://schemas.microsoft.com/office/drawing/2014/main" xmlns=""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15" name="Text Box 6">
          <a:extLst>
            <a:ext uri="{FF2B5EF4-FFF2-40B4-BE49-F238E27FC236}">
              <a16:creationId xmlns:a16="http://schemas.microsoft.com/office/drawing/2014/main" xmlns=""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16" name="Text Box 6">
          <a:extLst>
            <a:ext uri="{FF2B5EF4-FFF2-40B4-BE49-F238E27FC236}">
              <a16:creationId xmlns:a16="http://schemas.microsoft.com/office/drawing/2014/main" xmlns=""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17" name="Text Box 6">
          <a:extLst>
            <a:ext uri="{FF2B5EF4-FFF2-40B4-BE49-F238E27FC236}">
              <a16:creationId xmlns:a16="http://schemas.microsoft.com/office/drawing/2014/main" xmlns=""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18" name="Text Box 6">
          <a:extLst>
            <a:ext uri="{FF2B5EF4-FFF2-40B4-BE49-F238E27FC236}">
              <a16:creationId xmlns:a16="http://schemas.microsoft.com/office/drawing/2014/main" xmlns=""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19" name="Text Box 6">
          <a:extLst>
            <a:ext uri="{FF2B5EF4-FFF2-40B4-BE49-F238E27FC236}">
              <a16:creationId xmlns:a16="http://schemas.microsoft.com/office/drawing/2014/main" xmlns=""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20" name="Text Box 6">
          <a:extLst>
            <a:ext uri="{FF2B5EF4-FFF2-40B4-BE49-F238E27FC236}">
              <a16:creationId xmlns:a16="http://schemas.microsoft.com/office/drawing/2014/main" xmlns=""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21" name="Text Box 6">
          <a:extLst>
            <a:ext uri="{FF2B5EF4-FFF2-40B4-BE49-F238E27FC236}">
              <a16:creationId xmlns:a16="http://schemas.microsoft.com/office/drawing/2014/main" xmlns=""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22" name="Text Box 6">
          <a:extLst>
            <a:ext uri="{FF2B5EF4-FFF2-40B4-BE49-F238E27FC236}">
              <a16:creationId xmlns:a16="http://schemas.microsoft.com/office/drawing/2014/main" xmlns=""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23" name="Text Box 6">
          <a:extLst>
            <a:ext uri="{FF2B5EF4-FFF2-40B4-BE49-F238E27FC236}">
              <a16:creationId xmlns:a16="http://schemas.microsoft.com/office/drawing/2014/main" xmlns=""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24" name="Text Box 6">
          <a:extLst>
            <a:ext uri="{FF2B5EF4-FFF2-40B4-BE49-F238E27FC236}">
              <a16:creationId xmlns:a16="http://schemas.microsoft.com/office/drawing/2014/main" xmlns=""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25" name="Text Box 6">
          <a:extLst>
            <a:ext uri="{FF2B5EF4-FFF2-40B4-BE49-F238E27FC236}">
              <a16:creationId xmlns:a16="http://schemas.microsoft.com/office/drawing/2014/main" xmlns=""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26" name="Text Box 6">
          <a:extLst>
            <a:ext uri="{FF2B5EF4-FFF2-40B4-BE49-F238E27FC236}">
              <a16:creationId xmlns:a16="http://schemas.microsoft.com/office/drawing/2014/main" xmlns=""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27" name="Text Box 6">
          <a:extLst>
            <a:ext uri="{FF2B5EF4-FFF2-40B4-BE49-F238E27FC236}">
              <a16:creationId xmlns:a16="http://schemas.microsoft.com/office/drawing/2014/main" xmlns=""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28" name="Text Box 6">
          <a:extLst>
            <a:ext uri="{FF2B5EF4-FFF2-40B4-BE49-F238E27FC236}">
              <a16:creationId xmlns:a16="http://schemas.microsoft.com/office/drawing/2014/main" xmlns=""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133</xdr:row>
      <xdr:rowOff>0</xdr:rowOff>
    </xdr:from>
    <xdr:ext cx="76200" cy="200891"/>
    <xdr:sp macro="" textlink="">
      <xdr:nvSpPr>
        <xdr:cNvPr id="729" name="Text Box 6">
          <a:extLst>
            <a:ext uri="{FF2B5EF4-FFF2-40B4-BE49-F238E27FC236}">
              <a16:creationId xmlns:a16="http://schemas.microsoft.com/office/drawing/2014/main" xmlns=""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8191"/>
    <xdr:sp macro="" textlink="">
      <xdr:nvSpPr>
        <xdr:cNvPr id="730" name="Text Box 6">
          <a:extLst>
            <a:ext uri="{FF2B5EF4-FFF2-40B4-BE49-F238E27FC236}">
              <a16:creationId xmlns:a16="http://schemas.microsoft.com/office/drawing/2014/main" xmlns=""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31" name="Text Box 6">
          <a:extLst>
            <a:ext uri="{FF2B5EF4-FFF2-40B4-BE49-F238E27FC236}">
              <a16:creationId xmlns:a16="http://schemas.microsoft.com/office/drawing/2014/main" xmlns=""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32" name="Text Box 6">
          <a:extLst>
            <a:ext uri="{FF2B5EF4-FFF2-40B4-BE49-F238E27FC236}">
              <a16:creationId xmlns:a16="http://schemas.microsoft.com/office/drawing/2014/main" xmlns=""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33" name="Text Box 6">
          <a:extLst>
            <a:ext uri="{FF2B5EF4-FFF2-40B4-BE49-F238E27FC236}">
              <a16:creationId xmlns:a16="http://schemas.microsoft.com/office/drawing/2014/main" xmlns=""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34" name="Text Box 6">
          <a:extLst>
            <a:ext uri="{FF2B5EF4-FFF2-40B4-BE49-F238E27FC236}">
              <a16:creationId xmlns:a16="http://schemas.microsoft.com/office/drawing/2014/main" xmlns=""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35" name="Text Box 6">
          <a:extLst>
            <a:ext uri="{FF2B5EF4-FFF2-40B4-BE49-F238E27FC236}">
              <a16:creationId xmlns:a16="http://schemas.microsoft.com/office/drawing/2014/main" xmlns=""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36" name="Text Box 6">
          <a:extLst>
            <a:ext uri="{FF2B5EF4-FFF2-40B4-BE49-F238E27FC236}">
              <a16:creationId xmlns:a16="http://schemas.microsoft.com/office/drawing/2014/main" xmlns=""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37" name="Text Box 6">
          <a:extLst>
            <a:ext uri="{FF2B5EF4-FFF2-40B4-BE49-F238E27FC236}">
              <a16:creationId xmlns:a16="http://schemas.microsoft.com/office/drawing/2014/main" xmlns=""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38" name="Text Box 6">
          <a:extLst>
            <a:ext uri="{FF2B5EF4-FFF2-40B4-BE49-F238E27FC236}">
              <a16:creationId xmlns:a16="http://schemas.microsoft.com/office/drawing/2014/main" xmlns=""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39" name="Text Box 6">
          <a:extLst>
            <a:ext uri="{FF2B5EF4-FFF2-40B4-BE49-F238E27FC236}">
              <a16:creationId xmlns:a16="http://schemas.microsoft.com/office/drawing/2014/main" xmlns=""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40" name="Text Box 6">
          <a:extLst>
            <a:ext uri="{FF2B5EF4-FFF2-40B4-BE49-F238E27FC236}">
              <a16:creationId xmlns:a16="http://schemas.microsoft.com/office/drawing/2014/main" xmlns=""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41" name="Text Box 6">
          <a:extLst>
            <a:ext uri="{FF2B5EF4-FFF2-40B4-BE49-F238E27FC236}">
              <a16:creationId xmlns:a16="http://schemas.microsoft.com/office/drawing/2014/main" xmlns=""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42" name="Text Box 6">
          <a:extLst>
            <a:ext uri="{FF2B5EF4-FFF2-40B4-BE49-F238E27FC236}">
              <a16:creationId xmlns:a16="http://schemas.microsoft.com/office/drawing/2014/main" xmlns=""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43" name="Text Box 6">
          <a:extLst>
            <a:ext uri="{FF2B5EF4-FFF2-40B4-BE49-F238E27FC236}">
              <a16:creationId xmlns:a16="http://schemas.microsoft.com/office/drawing/2014/main" xmlns=""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44" name="Text Box 6">
          <a:extLst>
            <a:ext uri="{FF2B5EF4-FFF2-40B4-BE49-F238E27FC236}">
              <a16:creationId xmlns:a16="http://schemas.microsoft.com/office/drawing/2014/main" xmlns=""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45" name="Text Box 6">
          <a:extLst>
            <a:ext uri="{FF2B5EF4-FFF2-40B4-BE49-F238E27FC236}">
              <a16:creationId xmlns:a16="http://schemas.microsoft.com/office/drawing/2014/main" xmlns=""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46" name="Text Box 6">
          <a:extLst>
            <a:ext uri="{FF2B5EF4-FFF2-40B4-BE49-F238E27FC236}">
              <a16:creationId xmlns:a16="http://schemas.microsoft.com/office/drawing/2014/main" xmlns=""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47" name="Text Box 6">
          <a:extLst>
            <a:ext uri="{FF2B5EF4-FFF2-40B4-BE49-F238E27FC236}">
              <a16:creationId xmlns:a16="http://schemas.microsoft.com/office/drawing/2014/main" xmlns=""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48" name="Text Box 6">
          <a:extLst>
            <a:ext uri="{FF2B5EF4-FFF2-40B4-BE49-F238E27FC236}">
              <a16:creationId xmlns:a16="http://schemas.microsoft.com/office/drawing/2014/main" xmlns=""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49" name="Text Box 6">
          <a:extLst>
            <a:ext uri="{FF2B5EF4-FFF2-40B4-BE49-F238E27FC236}">
              <a16:creationId xmlns:a16="http://schemas.microsoft.com/office/drawing/2014/main" xmlns=""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50" name="Text Box 6">
          <a:extLst>
            <a:ext uri="{FF2B5EF4-FFF2-40B4-BE49-F238E27FC236}">
              <a16:creationId xmlns:a16="http://schemas.microsoft.com/office/drawing/2014/main" xmlns=""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51" name="Text Box 6">
          <a:extLst>
            <a:ext uri="{FF2B5EF4-FFF2-40B4-BE49-F238E27FC236}">
              <a16:creationId xmlns:a16="http://schemas.microsoft.com/office/drawing/2014/main" xmlns=""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52" name="Text Box 6">
          <a:extLst>
            <a:ext uri="{FF2B5EF4-FFF2-40B4-BE49-F238E27FC236}">
              <a16:creationId xmlns:a16="http://schemas.microsoft.com/office/drawing/2014/main" xmlns=""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133</xdr:row>
      <xdr:rowOff>0</xdr:rowOff>
    </xdr:from>
    <xdr:ext cx="76200" cy="200025"/>
    <xdr:sp macro="" textlink="">
      <xdr:nvSpPr>
        <xdr:cNvPr id="753" name="Text Box 6">
          <a:extLst>
            <a:ext uri="{FF2B5EF4-FFF2-40B4-BE49-F238E27FC236}">
              <a16:creationId xmlns:a16="http://schemas.microsoft.com/office/drawing/2014/main" xmlns=""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54" name="Text Box 6">
          <a:extLst>
            <a:ext uri="{FF2B5EF4-FFF2-40B4-BE49-F238E27FC236}">
              <a16:creationId xmlns:a16="http://schemas.microsoft.com/office/drawing/2014/main" xmlns=""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55" name="Text Box 6">
          <a:extLst>
            <a:ext uri="{FF2B5EF4-FFF2-40B4-BE49-F238E27FC236}">
              <a16:creationId xmlns:a16="http://schemas.microsoft.com/office/drawing/2014/main" xmlns=""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56" name="Text Box 6">
          <a:extLst>
            <a:ext uri="{FF2B5EF4-FFF2-40B4-BE49-F238E27FC236}">
              <a16:creationId xmlns:a16="http://schemas.microsoft.com/office/drawing/2014/main" xmlns=""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57" name="Text Box 6">
          <a:extLst>
            <a:ext uri="{FF2B5EF4-FFF2-40B4-BE49-F238E27FC236}">
              <a16:creationId xmlns:a16="http://schemas.microsoft.com/office/drawing/2014/main" xmlns=""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758" name="Text Box 6">
          <a:extLst>
            <a:ext uri="{FF2B5EF4-FFF2-40B4-BE49-F238E27FC236}">
              <a16:creationId xmlns:a16="http://schemas.microsoft.com/office/drawing/2014/main" xmlns=""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59" name="Text Box 6">
          <a:extLst>
            <a:ext uri="{FF2B5EF4-FFF2-40B4-BE49-F238E27FC236}">
              <a16:creationId xmlns:a16="http://schemas.microsoft.com/office/drawing/2014/main" xmlns=""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60" name="Text Box 6">
          <a:extLst>
            <a:ext uri="{FF2B5EF4-FFF2-40B4-BE49-F238E27FC236}">
              <a16:creationId xmlns:a16="http://schemas.microsoft.com/office/drawing/2014/main" xmlns=""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761" name="Text Box 6">
          <a:extLst>
            <a:ext uri="{FF2B5EF4-FFF2-40B4-BE49-F238E27FC236}">
              <a16:creationId xmlns:a16="http://schemas.microsoft.com/office/drawing/2014/main" xmlns=""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762" name="Text Box 6">
          <a:extLst>
            <a:ext uri="{FF2B5EF4-FFF2-40B4-BE49-F238E27FC236}">
              <a16:creationId xmlns:a16="http://schemas.microsoft.com/office/drawing/2014/main" xmlns=""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63" name="Text Box 6">
          <a:extLst>
            <a:ext uri="{FF2B5EF4-FFF2-40B4-BE49-F238E27FC236}">
              <a16:creationId xmlns:a16="http://schemas.microsoft.com/office/drawing/2014/main" xmlns=""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764" name="Text Box 6">
          <a:extLst>
            <a:ext uri="{FF2B5EF4-FFF2-40B4-BE49-F238E27FC236}">
              <a16:creationId xmlns:a16="http://schemas.microsoft.com/office/drawing/2014/main" xmlns=""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65" name="Text Box 6">
          <a:extLst>
            <a:ext uri="{FF2B5EF4-FFF2-40B4-BE49-F238E27FC236}">
              <a16:creationId xmlns:a16="http://schemas.microsoft.com/office/drawing/2014/main" xmlns=""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766" name="Text Box 6">
          <a:extLst>
            <a:ext uri="{FF2B5EF4-FFF2-40B4-BE49-F238E27FC236}">
              <a16:creationId xmlns:a16="http://schemas.microsoft.com/office/drawing/2014/main" xmlns=""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67" name="Text Box 6">
          <a:extLst>
            <a:ext uri="{FF2B5EF4-FFF2-40B4-BE49-F238E27FC236}">
              <a16:creationId xmlns:a16="http://schemas.microsoft.com/office/drawing/2014/main" xmlns=""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768" name="Text Box 6">
          <a:extLst>
            <a:ext uri="{FF2B5EF4-FFF2-40B4-BE49-F238E27FC236}">
              <a16:creationId xmlns:a16="http://schemas.microsoft.com/office/drawing/2014/main" xmlns=""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69" name="Text Box 6">
          <a:extLst>
            <a:ext uri="{FF2B5EF4-FFF2-40B4-BE49-F238E27FC236}">
              <a16:creationId xmlns:a16="http://schemas.microsoft.com/office/drawing/2014/main" xmlns=""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70" name="Text Box 6">
          <a:extLst>
            <a:ext uri="{FF2B5EF4-FFF2-40B4-BE49-F238E27FC236}">
              <a16:creationId xmlns:a16="http://schemas.microsoft.com/office/drawing/2014/main" xmlns=""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71" name="Text Box 6">
          <a:extLst>
            <a:ext uri="{FF2B5EF4-FFF2-40B4-BE49-F238E27FC236}">
              <a16:creationId xmlns:a16="http://schemas.microsoft.com/office/drawing/2014/main" xmlns=""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72" name="Text Box 6">
          <a:extLst>
            <a:ext uri="{FF2B5EF4-FFF2-40B4-BE49-F238E27FC236}">
              <a16:creationId xmlns:a16="http://schemas.microsoft.com/office/drawing/2014/main" xmlns=""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73" name="Text Box 6">
          <a:extLst>
            <a:ext uri="{FF2B5EF4-FFF2-40B4-BE49-F238E27FC236}">
              <a16:creationId xmlns:a16="http://schemas.microsoft.com/office/drawing/2014/main" xmlns=""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172</xdr:row>
      <xdr:rowOff>0</xdr:rowOff>
    </xdr:from>
    <xdr:ext cx="76200" cy="200025"/>
    <xdr:sp macro="" textlink="">
      <xdr:nvSpPr>
        <xdr:cNvPr id="774" name="Text Box 6">
          <a:extLst>
            <a:ext uri="{FF2B5EF4-FFF2-40B4-BE49-F238E27FC236}">
              <a16:creationId xmlns:a16="http://schemas.microsoft.com/office/drawing/2014/main" xmlns=""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5651"/>
    <xdr:sp macro="" textlink="">
      <xdr:nvSpPr>
        <xdr:cNvPr id="775" name="Text Box 6">
          <a:extLst>
            <a:ext uri="{FF2B5EF4-FFF2-40B4-BE49-F238E27FC236}">
              <a16:creationId xmlns:a16="http://schemas.microsoft.com/office/drawing/2014/main" xmlns=""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173</xdr:row>
      <xdr:rowOff>112567</xdr:rowOff>
    </xdr:from>
    <xdr:ext cx="76200" cy="200891"/>
    <xdr:sp macro="" textlink="">
      <xdr:nvSpPr>
        <xdr:cNvPr id="776" name="Text Box 6">
          <a:extLst>
            <a:ext uri="{FF2B5EF4-FFF2-40B4-BE49-F238E27FC236}">
              <a16:creationId xmlns:a16="http://schemas.microsoft.com/office/drawing/2014/main" xmlns=""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777" name="Text Box 6">
          <a:extLst>
            <a:ext uri="{FF2B5EF4-FFF2-40B4-BE49-F238E27FC236}">
              <a16:creationId xmlns:a16="http://schemas.microsoft.com/office/drawing/2014/main" xmlns=""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778" name="Text Box 6">
          <a:extLst>
            <a:ext uri="{FF2B5EF4-FFF2-40B4-BE49-F238E27FC236}">
              <a16:creationId xmlns:a16="http://schemas.microsoft.com/office/drawing/2014/main" xmlns=""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779" name="Text Box 6">
          <a:extLst>
            <a:ext uri="{FF2B5EF4-FFF2-40B4-BE49-F238E27FC236}">
              <a16:creationId xmlns:a16="http://schemas.microsoft.com/office/drawing/2014/main" xmlns=""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780" name="Text Box 6">
          <a:extLst>
            <a:ext uri="{FF2B5EF4-FFF2-40B4-BE49-F238E27FC236}">
              <a16:creationId xmlns:a16="http://schemas.microsoft.com/office/drawing/2014/main" xmlns=""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781" name="Text Box 6">
          <a:extLst>
            <a:ext uri="{FF2B5EF4-FFF2-40B4-BE49-F238E27FC236}">
              <a16:creationId xmlns:a16="http://schemas.microsoft.com/office/drawing/2014/main" xmlns=""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782" name="Text Box 6">
          <a:extLst>
            <a:ext uri="{FF2B5EF4-FFF2-40B4-BE49-F238E27FC236}">
              <a16:creationId xmlns:a16="http://schemas.microsoft.com/office/drawing/2014/main" xmlns=""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83" name="Text Box 6">
          <a:extLst>
            <a:ext uri="{FF2B5EF4-FFF2-40B4-BE49-F238E27FC236}">
              <a16:creationId xmlns:a16="http://schemas.microsoft.com/office/drawing/2014/main" xmlns=""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181</xdr:row>
      <xdr:rowOff>112567</xdr:rowOff>
    </xdr:from>
    <xdr:ext cx="76200" cy="200891"/>
    <xdr:sp macro="" textlink="">
      <xdr:nvSpPr>
        <xdr:cNvPr id="786" name="Text Box 6">
          <a:extLst>
            <a:ext uri="{FF2B5EF4-FFF2-40B4-BE49-F238E27FC236}">
              <a16:creationId xmlns:a16="http://schemas.microsoft.com/office/drawing/2014/main" xmlns=""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787" name="Text Box 6">
          <a:extLst>
            <a:ext uri="{FF2B5EF4-FFF2-40B4-BE49-F238E27FC236}">
              <a16:creationId xmlns:a16="http://schemas.microsoft.com/office/drawing/2014/main" xmlns=""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88" name="Text Box 6">
          <a:extLst>
            <a:ext uri="{FF2B5EF4-FFF2-40B4-BE49-F238E27FC236}">
              <a16:creationId xmlns:a16="http://schemas.microsoft.com/office/drawing/2014/main" xmlns=""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89" name="Text Box 6">
          <a:extLst>
            <a:ext uri="{FF2B5EF4-FFF2-40B4-BE49-F238E27FC236}">
              <a16:creationId xmlns:a16="http://schemas.microsoft.com/office/drawing/2014/main" xmlns=""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90" name="Text Box 6">
          <a:extLst>
            <a:ext uri="{FF2B5EF4-FFF2-40B4-BE49-F238E27FC236}">
              <a16:creationId xmlns:a16="http://schemas.microsoft.com/office/drawing/2014/main" xmlns=""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91" name="Text Box 6">
          <a:extLst>
            <a:ext uri="{FF2B5EF4-FFF2-40B4-BE49-F238E27FC236}">
              <a16:creationId xmlns:a16="http://schemas.microsoft.com/office/drawing/2014/main" xmlns=""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792" name="Text Box 6">
          <a:extLst>
            <a:ext uri="{FF2B5EF4-FFF2-40B4-BE49-F238E27FC236}">
              <a16:creationId xmlns:a16="http://schemas.microsoft.com/office/drawing/2014/main" xmlns=""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793" name="Text Box 6">
          <a:extLst>
            <a:ext uri="{FF2B5EF4-FFF2-40B4-BE49-F238E27FC236}">
              <a16:creationId xmlns:a16="http://schemas.microsoft.com/office/drawing/2014/main" xmlns=""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94" name="Text Box 6">
          <a:extLst>
            <a:ext uri="{FF2B5EF4-FFF2-40B4-BE49-F238E27FC236}">
              <a16:creationId xmlns:a16="http://schemas.microsoft.com/office/drawing/2014/main" xmlns=""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8191"/>
    <xdr:sp macro="" textlink="">
      <xdr:nvSpPr>
        <xdr:cNvPr id="795" name="Text Box 6">
          <a:extLst>
            <a:ext uri="{FF2B5EF4-FFF2-40B4-BE49-F238E27FC236}">
              <a16:creationId xmlns:a16="http://schemas.microsoft.com/office/drawing/2014/main" xmlns=""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796" name="Text Box 6">
          <a:extLst>
            <a:ext uri="{FF2B5EF4-FFF2-40B4-BE49-F238E27FC236}">
              <a16:creationId xmlns:a16="http://schemas.microsoft.com/office/drawing/2014/main" xmlns=""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187</xdr:row>
      <xdr:rowOff>0</xdr:rowOff>
    </xdr:from>
    <xdr:ext cx="76200" cy="200891"/>
    <xdr:sp macro="" textlink="">
      <xdr:nvSpPr>
        <xdr:cNvPr id="797" name="Text Box 6">
          <a:extLst>
            <a:ext uri="{FF2B5EF4-FFF2-40B4-BE49-F238E27FC236}">
              <a16:creationId xmlns:a16="http://schemas.microsoft.com/office/drawing/2014/main" xmlns=""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98" name="Text Box 6">
          <a:extLst>
            <a:ext uri="{FF2B5EF4-FFF2-40B4-BE49-F238E27FC236}">
              <a16:creationId xmlns:a16="http://schemas.microsoft.com/office/drawing/2014/main" xmlns=""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799" name="Text Box 6">
          <a:extLst>
            <a:ext uri="{FF2B5EF4-FFF2-40B4-BE49-F238E27FC236}">
              <a16:creationId xmlns:a16="http://schemas.microsoft.com/office/drawing/2014/main" xmlns=""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800" name="Text Box 6">
          <a:extLst>
            <a:ext uri="{FF2B5EF4-FFF2-40B4-BE49-F238E27FC236}">
              <a16:creationId xmlns:a16="http://schemas.microsoft.com/office/drawing/2014/main" xmlns=""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801" name="Text Box 6">
          <a:extLst>
            <a:ext uri="{FF2B5EF4-FFF2-40B4-BE49-F238E27FC236}">
              <a16:creationId xmlns:a16="http://schemas.microsoft.com/office/drawing/2014/main" xmlns=""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802" name="Text Box 6">
          <a:extLst>
            <a:ext uri="{FF2B5EF4-FFF2-40B4-BE49-F238E27FC236}">
              <a16:creationId xmlns:a16="http://schemas.microsoft.com/office/drawing/2014/main" xmlns=""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803" name="Text Box 6">
          <a:extLst>
            <a:ext uri="{FF2B5EF4-FFF2-40B4-BE49-F238E27FC236}">
              <a16:creationId xmlns:a16="http://schemas.microsoft.com/office/drawing/2014/main" xmlns=""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804" name="Text Box 6">
          <a:extLst>
            <a:ext uri="{FF2B5EF4-FFF2-40B4-BE49-F238E27FC236}">
              <a16:creationId xmlns:a16="http://schemas.microsoft.com/office/drawing/2014/main" xmlns=""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805" name="Text Box 6">
          <a:extLst>
            <a:ext uri="{FF2B5EF4-FFF2-40B4-BE49-F238E27FC236}">
              <a16:creationId xmlns:a16="http://schemas.microsoft.com/office/drawing/2014/main" xmlns=""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806" name="Text Box 6">
          <a:extLst>
            <a:ext uri="{FF2B5EF4-FFF2-40B4-BE49-F238E27FC236}">
              <a16:creationId xmlns:a16="http://schemas.microsoft.com/office/drawing/2014/main" xmlns=""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807" name="Text Box 6">
          <a:extLst>
            <a:ext uri="{FF2B5EF4-FFF2-40B4-BE49-F238E27FC236}">
              <a16:creationId xmlns:a16="http://schemas.microsoft.com/office/drawing/2014/main" xmlns=""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808" name="Text Box 6">
          <a:extLst>
            <a:ext uri="{FF2B5EF4-FFF2-40B4-BE49-F238E27FC236}">
              <a16:creationId xmlns:a16="http://schemas.microsoft.com/office/drawing/2014/main" xmlns=""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809" name="Text Box 6">
          <a:extLst>
            <a:ext uri="{FF2B5EF4-FFF2-40B4-BE49-F238E27FC236}">
              <a16:creationId xmlns:a16="http://schemas.microsoft.com/office/drawing/2014/main" xmlns=""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810" name="Text Box 6">
          <a:extLst>
            <a:ext uri="{FF2B5EF4-FFF2-40B4-BE49-F238E27FC236}">
              <a16:creationId xmlns:a16="http://schemas.microsoft.com/office/drawing/2014/main" xmlns=""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811" name="Text Box 6">
          <a:extLst>
            <a:ext uri="{FF2B5EF4-FFF2-40B4-BE49-F238E27FC236}">
              <a16:creationId xmlns:a16="http://schemas.microsoft.com/office/drawing/2014/main" xmlns=""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812" name="Text Box 6">
          <a:extLst>
            <a:ext uri="{FF2B5EF4-FFF2-40B4-BE49-F238E27FC236}">
              <a16:creationId xmlns:a16="http://schemas.microsoft.com/office/drawing/2014/main" xmlns=""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813" name="Text Box 6">
          <a:extLst>
            <a:ext uri="{FF2B5EF4-FFF2-40B4-BE49-F238E27FC236}">
              <a16:creationId xmlns:a16="http://schemas.microsoft.com/office/drawing/2014/main" xmlns=""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814" name="Text Box 6">
          <a:extLst>
            <a:ext uri="{FF2B5EF4-FFF2-40B4-BE49-F238E27FC236}">
              <a16:creationId xmlns:a16="http://schemas.microsoft.com/office/drawing/2014/main" xmlns=""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815" name="Text Box 6">
          <a:extLst>
            <a:ext uri="{FF2B5EF4-FFF2-40B4-BE49-F238E27FC236}">
              <a16:creationId xmlns:a16="http://schemas.microsoft.com/office/drawing/2014/main" xmlns=""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192</xdr:row>
      <xdr:rowOff>0</xdr:rowOff>
    </xdr:from>
    <xdr:ext cx="76200" cy="977785"/>
    <xdr:sp macro="" textlink="">
      <xdr:nvSpPr>
        <xdr:cNvPr id="816" name="Text Box 6">
          <a:extLst>
            <a:ext uri="{FF2B5EF4-FFF2-40B4-BE49-F238E27FC236}">
              <a16:creationId xmlns:a16="http://schemas.microsoft.com/office/drawing/2014/main" xmlns=""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192</xdr:row>
      <xdr:rowOff>0</xdr:rowOff>
    </xdr:from>
    <xdr:ext cx="76200" cy="977785"/>
    <xdr:sp macro="" textlink="">
      <xdr:nvSpPr>
        <xdr:cNvPr id="817" name="Text Box 6">
          <a:extLst>
            <a:ext uri="{FF2B5EF4-FFF2-40B4-BE49-F238E27FC236}">
              <a16:creationId xmlns:a16="http://schemas.microsoft.com/office/drawing/2014/main" xmlns=""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192</xdr:row>
      <xdr:rowOff>0</xdr:rowOff>
    </xdr:from>
    <xdr:ext cx="76200" cy="188191"/>
    <xdr:sp macro="" textlink="">
      <xdr:nvSpPr>
        <xdr:cNvPr id="819" name="Text Box 6">
          <a:extLst>
            <a:ext uri="{FF2B5EF4-FFF2-40B4-BE49-F238E27FC236}">
              <a16:creationId xmlns:a16="http://schemas.microsoft.com/office/drawing/2014/main" xmlns=""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192</xdr:row>
      <xdr:rowOff>0</xdr:rowOff>
    </xdr:from>
    <xdr:ext cx="76200" cy="203835"/>
    <xdr:sp macro="" textlink="">
      <xdr:nvSpPr>
        <xdr:cNvPr id="820" name="Text Box 6">
          <a:extLst>
            <a:ext uri="{FF2B5EF4-FFF2-40B4-BE49-F238E27FC236}">
              <a16:creationId xmlns:a16="http://schemas.microsoft.com/office/drawing/2014/main" xmlns=""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192</xdr:row>
      <xdr:rowOff>0</xdr:rowOff>
    </xdr:from>
    <xdr:ext cx="76200" cy="200025"/>
    <xdr:sp macro="" textlink="">
      <xdr:nvSpPr>
        <xdr:cNvPr id="821" name="Text Box 6">
          <a:extLst>
            <a:ext uri="{FF2B5EF4-FFF2-40B4-BE49-F238E27FC236}">
              <a16:creationId xmlns:a16="http://schemas.microsoft.com/office/drawing/2014/main" xmlns=""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822" name="Text Box 6">
          <a:extLst>
            <a:ext uri="{FF2B5EF4-FFF2-40B4-BE49-F238E27FC236}">
              <a16:creationId xmlns:a16="http://schemas.microsoft.com/office/drawing/2014/main" xmlns=""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192</xdr:row>
      <xdr:rowOff>112567</xdr:rowOff>
    </xdr:from>
    <xdr:ext cx="76200" cy="200891"/>
    <xdr:sp macro="" textlink="">
      <xdr:nvSpPr>
        <xdr:cNvPr id="824" name="Text Box 6">
          <a:extLst>
            <a:ext uri="{FF2B5EF4-FFF2-40B4-BE49-F238E27FC236}">
              <a16:creationId xmlns:a16="http://schemas.microsoft.com/office/drawing/2014/main" xmlns="" id="{D4B10CB2-F5BB-40DD-96EA-FAFA59CEAD8A}"/>
            </a:ext>
          </a:extLst>
        </xdr:cNvPr>
        <xdr:cNvSpPr txBox="1">
          <a:spLocks noChangeArrowheads="1"/>
        </xdr:cNvSpPr>
      </xdr:nvSpPr>
      <xdr:spPr bwMode="auto">
        <a:xfrm>
          <a:off x="1432214" y="66120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195</xdr:row>
      <xdr:rowOff>0</xdr:rowOff>
    </xdr:from>
    <xdr:ext cx="76200" cy="203835"/>
    <xdr:sp macro="" textlink="">
      <xdr:nvSpPr>
        <xdr:cNvPr id="825" name="Text Box 6">
          <a:extLst>
            <a:ext uri="{FF2B5EF4-FFF2-40B4-BE49-F238E27FC236}">
              <a16:creationId xmlns:a16="http://schemas.microsoft.com/office/drawing/2014/main" xmlns=""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199</xdr:row>
      <xdr:rowOff>0</xdr:rowOff>
    </xdr:from>
    <xdr:ext cx="76200" cy="188191"/>
    <xdr:sp macro="" textlink="">
      <xdr:nvSpPr>
        <xdr:cNvPr id="826" name="Text Box 6">
          <a:extLst>
            <a:ext uri="{FF2B5EF4-FFF2-40B4-BE49-F238E27FC236}">
              <a16:creationId xmlns:a16="http://schemas.microsoft.com/office/drawing/2014/main" xmlns=""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199</xdr:row>
      <xdr:rowOff>0</xdr:rowOff>
    </xdr:from>
    <xdr:ext cx="76200" cy="203835"/>
    <xdr:sp macro="" textlink="">
      <xdr:nvSpPr>
        <xdr:cNvPr id="827" name="Text Box 6">
          <a:extLst>
            <a:ext uri="{FF2B5EF4-FFF2-40B4-BE49-F238E27FC236}">
              <a16:creationId xmlns:a16="http://schemas.microsoft.com/office/drawing/2014/main" xmlns=""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199</xdr:row>
      <xdr:rowOff>0</xdr:rowOff>
    </xdr:from>
    <xdr:ext cx="76200" cy="200025"/>
    <xdr:sp macro="" textlink="">
      <xdr:nvSpPr>
        <xdr:cNvPr id="828" name="Text Box 6">
          <a:extLst>
            <a:ext uri="{FF2B5EF4-FFF2-40B4-BE49-F238E27FC236}">
              <a16:creationId xmlns:a16="http://schemas.microsoft.com/office/drawing/2014/main" xmlns=""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199</xdr:row>
      <xdr:rowOff>0</xdr:rowOff>
    </xdr:from>
    <xdr:ext cx="76200" cy="200025"/>
    <xdr:sp macro="" textlink="">
      <xdr:nvSpPr>
        <xdr:cNvPr id="829" name="Text Box 6">
          <a:extLst>
            <a:ext uri="{FF2B5EF4-FFF2-40B4-BE49-F238E27FC236}">
              <a16:creationId xmlns:a16="http://schemas.microsoft.com/office/drawing/2014/main" xmlns=""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199</xdr:row>
      <xdr:rowOff>0</xdr:rowOff>
    </xdr:from>
    <xdr:ext cx="76200" cy="185651"/>
    <xdr:sp macro="" textlink="">
      <xdr:nvSpPr>
        <xdr:cNvPr id="830" name="Text Box 6">
          <a:extLst>
            <a:ext uri="{FF2B5EF4-FFF2-40B4-BE49-F238E27FC236}">
              <a16:creationId xmlns:a16="http://schemas.microsoft.com/office/drawing/2014/main" xmlns=""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199</xdr:row>
      <xdr:rowOff>0</xdr:rowOff>
    </xdr:from>
    <xdr:ext cx="76200" cy="200891"/>
    <xdr:sp macro="" textlink="">
      <xdr:nvSpPr>
        <xdr:cNvPr id="831" name="Text Box 6">
          <a:extLst>
            <a:ext uri="{FF2B5EF4-FFF2-40B4-BE49-F238E27FC236}">
              <a16:creationId xmlns:a16="http://schemas.microsoft.com/office/drawing/2014/main" xmlns=""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832" name="Text Box 6">
          <a:extLst>
            <a:ext uri="{FF2B5EF4-FFF2-40B4-BE49-F238E27FC236}">
              <a16:creationId xmlns:a16="http://schemas.microsoft.com/office/drawing/2014/main" xmlns="" id="{CFFCCA2C-DFC9-4E18-978A-8BBDDA485B17}"/>
            </a:ext>
          </a:extLst>
        </xdr:cNvPr>
        <xdr:cNvSpPr txBox="1">
          <a:spLocks noChangeArrowheads="1"/>
        </xdr:cNvSpPr>
      </xdr:nvSpPr>
      <xdr:spPr bwMode="auto">
        <a:xfrm>
          <a:off x="1458537" y="14391409"/>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833" name="Text Box 6">
          <a:extLst>
            <a:ext uri="{FF2B5EF4-FFF2-40B4-BE49-F238E27FC236}">
              <a16:creationId xmlns:a16="http://schemas.microsoft.com/office/drawing/2014/main" xmlns="" id="{F5B4B508-8E38-407D-97EC-3509ABBC8F26}"/>
            </a:ext>
          </a:extLst>
        </xdr:cNvPr>
        <xdr:cNvSpPr txBox="1">
          <a:spLocks noChangeArrowheads="1"/>
        </xdr:cNvSpPr>
      </xdr:nvSpPr>
      <xdr:spPr bwMode="auto">
        <a:xfrm>
          <a:off x="1458537" y="14391409"/>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834" name="Text Box 6">
          <a:extLst>
            <a:ext uri="{FF2B5EF4-FFF2-40B4-BE49-F238E27FC236}">
              <a16:creationId xmlns:a16="http://schemas.microsoft.com/office/drawing/2014/main" xmlns="" id="{6E64325A-8C8A-4023-8A47-6301D8E1E14D}"/>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835" name="Text Box 6">
          <a:extLst>
            <a:ext uri="{FF2B5EF4-FFF2-40B4-BE49-F238E27FC236}">
              <a16:creationId xmlns:a16="http://schemas.microsoft.com/office/drawing/2014/main" xmlns="" id="{97BBBE18-5FA7-45E6-90E2-2D4C74FB4907}"/>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836" name="Text Box 6">
          <a:extLst>
            <a:ext uri="{FF2B5EF4-FFF2-40B4-BE49-F238E27FC236}">
              <a16:creationId xmlns:a16="http://schemas.microsoft.com/office/drawing/2014/main" xmlns="" id="{93D1CA7C-66A0-4A2C-88E7-FDAB6BB029F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837" name="Text Box 6">
          <a:extLst>
            <a:ext uri="{FF2B5EF4-FFF2-40B4-BE49-F238E27FC236}">
              <a16:creationId xmlns:a16="http://schemas.microsoft.com/office/drawing/2014/main" xmlns="" id="{66DC5C23-641E-4B79-A5F0-95A2323E437E}"/>
            </a:ext>
          </a:extLst>
        </xdr:cNvPr>
        <xdr:cNvSpPr txBox="1">
          <a:spLocks noChangeArrowheads="1"/>
        </xdr:cNvSpPr>
      </xdr:nvSpPr>
      <xdr:spPr bwMode="auto">
        <a:xfrm>
          <a:off x="1496291" y="14391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838" name="Text Box 6">
          <a:extLst>
            <a:ext uri="{FF2B5EF4-FFF2-40B4-BE49-F238E27FC236}">
              <a16:creationId xmlns:a16="http://schemas.microsoft.com/office/drawing/2014/main" xmlns="" id="{0EAEE46E-4115-4C77-8CB0-D0C48ADBFAB4}"/>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839" name="Text Box 6">
          <a:extLst>
            <a:ext uri="{FF2B5EF4-FFF2-40B4-BE49-F238E27FC236}">
              <a16:creationId xmlns:a16="http://schemas.microsoft.com/office/drawing/2014/main" xmlns="" id="{422E19A3-621C-486F-A69B-168A3DFEBB36}"/>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840" name="Text Box 6">
          <a:extLst>
            <a:ext uri="{FF2B5EF4-FFF2-40B4-BE49-F238E27FC236}">
              <a16:creationId xmlns:a16="http://schemas.microsoft.com/office/drawing/2014/main" xmlns="" id="{35C25C7B-5553-4B2A-BC6F-716FA661FCC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842" name="Text Box 6">
          <a:extLst>
            <a:ext uri="{FF2B5EF4-FFF2-40B4-BE49-F238E27FC236}">
              <a16:creationId xmlns:a16="http://schemas.microsoft.com/office/drawing/2014/main" xmlns="" id="{E77ED015-533C-4FBD-BDC5-D76CC711904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843" name="Text Box 6">
          <a:extLst>
            <a:ext uri="{FF2B5EF4-FFF2-40B4-BE49-F238E27FC236}">
              <a16:creationId xmlns:a16="http://schemas.microsoft.com/office/drawing/2014/main" xmlns="" id="{CB8B8524-76F5-4F72-B54F-BC36A45A83B1}"/>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844" name="Text Box 6">
          <a:extLst>
            <a:ext uri="{FF2B5EF4-FFF2-40B4-BE49-F238E27FC236}">
              <a16:creationId xmlns:a16="http://schemas.microsoft.com/office/drawing/2014/main" xmlns="" id="{96C6DFC2-4B7B-4364-BCF9-39D8342BE489}"/>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845" name="Text Box 6">
          <a:extLst>
            <a:ext uri="{FF2B5EF4-FFF2-40B4-BE49-F238E27FC236}">
              <a16:creationId xmlns:a16="http://schemas.microsoft.com/office/drawing/2014/main" xmlns="" id="{B5C2A03D-3E15-4D87-8A99-6DFFBBCC578C}"/>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846" name="Text Box 6">
          <a:extLst>
            <a:ext uri="{FF2B5EF4-FFF2-40B4-BE49-F238E27FC236}">
              <a16:creationId xmlns:a16="http://schemas.microsoft.com/office/drawing/2014/main" xmlns="" id="{A82D9D60-577F-46B4-BF59-A1B834BC382E}"/>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847" name="Text Box 6">
          <a:extLst>
            <a:ext uri="{FF2B5EF4-FFF2-40B4-BE49-F238E27FC236}">
              <a16:creationId xmlns:a16="http://schemas.microsoft.com/office/drawing/2014/main" xmlns="" id="{AB0BB49D-3361-4663-A452-9FFE9E93E4CA}"/>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848" name="Text Box 6">
          <a:extLst>
            <a:ext uri="{FF2B5EF4-FFF2-40B4-BE49-F238E27FC236}">
              <a16:creationId xmlns:a16="http://schemas.microsoft.com/office/drawing/2014/main" xmlns="" id="{F209AC2A-6090-4F71-908C-C498025B1045}"/>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849" name="Text Box 6">
          <a:extLst>
            <a:ext uri="{FF2B5EF4-FFF2-40B4-BE49-F238E27FC236}">
              <a16:creationId xmlns:a16="http://schemas.microsoft.com/office/drawing/2014/main" xmlns="" id="{0F230962-5A03-4E31-BFCE-049BF63CD92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851" name="Text Box 6">
          <a:extLst>
            <a:ext uri="{FF2B5EF4-FFF2-40B4-BE49-F238E27FC236}">
              <a16:creationId xmlns:a16="http://schemas.microsoft.com/office/drawing/2014/main" xmlns="" id="{D6418C19-C224-460B-8607-C32F4F82FAAA}"/>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852" name="Text Box 6">
          <a:extLst>
            <a:ext uri="{FF2B5EF4-FFF2-40B4-BE49-F238E27FC236}">
              <a16:creationId xmlns:a16="http://schemas.microsoft.com/office/drawing/2014/main" xmlns="" id="{0C08E8DF-54F1-4B93-9B03-472E857CC629}"/>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853" name="Text Box 6">
          <a:extLst>
            <a:ext uri="{FF2B5EF4-FFF2-40B4-BE49-F238E27FC236}">
              <a16:creationId xmlns:a16="http://schemas.microsoft.com/office/drawing/2014/main" xmlns="" id="{8F290B95-8DF1-4447-98FA-E7CFE21E1BD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54" name="Text Box 6">
          <a:extLst>
            <a:ext uri="{FF2B5EF4-FFF2-40B4-BE49-F238E27FC236}">
              <a16:creationId xmlns:a16="http://schemas.microsoft.com/office/drawing/2014/main" xmlns="" id="{2EF76BE4-EEA4-42E8-8A95-0A46B7EF56AB}"/>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855" name="Text Box 6">
          <a:extLst>
            <a:ext uri="{FF2B5EF4-FFF2-40B4-BE49-F238E27FC236}">
              <a16:creationId xmlns:a16="http://schemas.microsoft.com/office/drawing/2014/main" xmlns="" id="{E0D30E81-5AA7-4612-9FFE-A6BAA14DD2D1}"/>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41</xdr:row>
      <xdr:rowOff>0</xdr:rowOff>
    </xdr:from>
    <xdr:ext cx="76200" cy="200891"/>
    <xdr:sp macro="" textlink="">
      <xdr:nvSpPr>
        <xdr:cNvPr id="856" name="Text Box 6">
          <a:extLst>
            <a:ext uri="{FF2B5EF4-FFF2-40B4-BE49-F238E27FC236}">
              <a16:creationId xmlns:a16="http://schemas.microsoft.com/office/drawing/2014/main" xmlns="" id="{C21FDC5E-38A6-44A9-8E82-C5C786C91595}"/>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57" name="Text Box 6">
          <a:extLst>
            <a:ext uri="{FF2B5EF4-FFF2-40B4-BE49-F238E27FC236}">
              <a16:creationId xmlns:a16="http://schemas.microsoft.com/office/drawing/2014/main" xmlns="" id="{FFED8421-C6B9-4E87-9BD7-D1110DD10B2F}"/>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58" name="Text Box 6">
          <a:extLst>
            <a:ext uri="{FF2B5EF4-FFF2-40B4-BE49-F238E27FC236}">
              <a16:creationId xmlns:a16="http://schemas.microsoft.com/office/drawing/2014/main" xmlns="" id="{11F15421-147B-4969-B700-046F7CF2E11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859" name="Text Box 6">
          <a:extLst>
            <a:ext uri="{FF2B5EF4-FFF2-40B4-BE49-F238E27FC236}">
              <a16:creationId xmlns:a16="http://schemas.microsoft.com/office/drawing/2014/main" xmlns="" id="{5000B032-5067-4533-9D1E-B7459C89AFE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41</xdr:row>
      <xdr:rowOff>0</xdr:rowOff>
    </xdr:from>
    <xdr:ext cx="76200" cy="200891"/>
    <xdr:sp macro="" textlink="">
      <xdr:nvSpPr>
        <xdr:cNvPr id="860" name="Text Box 6">
          <a:extLst>
            <a:ext uri="{FF2B5EF4-FFF2-40B4-BE49-F238E27FC236}">
              <a16:creationId xmlns:a16="http://schemas.microsoft.com/office/drawing/2014/main" xmlns="" id="{FE85A141-01BF-4BBF-9284-1DE14811906D}"/>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861" name="Text Box 6">
          <a:extLst>
            <a:ext uri="{FF2B5EF4-FFF2-40B4-BE49-F238E27FC236}">
              <a16:creationId xmlns:a16="http://schemas.microsoft.com/office/drawing/2014/main" xmlns="" id="{83CC41CF-5ED7-42BB-B0DD-A2549D24CA7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62" name="Text Box 6">
          <a:extLst>
            <a:ext uri="{FF2B5EF4-FFF2-40B4-BE49-F238E27FC236}">
              <a16:creationId xmlns:a16="http://schemas.microsoft.com/office/drawing/2014/main" xmlns="" id="{AA4DDCC6-C074-416D-8DFD-29ED37DE6252}"/>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63" name="Text Box 6">
          <a:extLst>
            <a:ext uri="{FF2B5EF4-FFF2-40B4-BE49-F238E27FC236}">
              <a16:creationId xmlns:a16="http://schemas.microsoft.com/office/drawing/2014/main" xmlns="" id="{7FFFF4FC-81C0-4D6A-9E07-22A57D3DB9EB}"/>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64" name="Text Box 6">
          <a:extLst>
            <a:ext uri="{FF2B5EF4-FFF2-40B4-BE49-F238E27FC236}">
              <a16:creationId xmlns:a16="http://schemas.microsoft.com/office/drawing/2014/main" xmlns="" id="{BDB69C7D-CCC6-46FA-B3A6-0B50EC30C9DB}"/>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65" name="Text Box 6">
          <a:extLst>
            <a:ext uri="{FF2B5EF4-FFF2-40B4-BE49-F238E27FC236}">
              <a16:creationId xmlns:a16="http://schemas.microsoft.com/office/drawing/2014/main" xmlns="" id="{C0A1B9DD-6664-460F-8FDD-40FAFE2B03E2}"/>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66" name="Text Box 6">
          <a:extLst>
            <a:ext uri="{FF2B5EF4-FFF2-40B4-BE49-F238E27FC236}">
              <a16:creationId xmlns:a16="http://schemas.microsoft.com/office/drawing/2014/main" xmlns="" id="{DA6DDEC0-3D60-408C-BFFB-960569787BFD}"/>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67" name="Text Box 6">
          <a:extLst>
            <a:ext uri="{FF2B5EF4-FFF2-40B4-BE49-F238E27FC236}">
              <a16:creationId xmlns:a16="http://schemas.microsoft.com/office/drawing/2014/main" xmlns="" id="{E7AA6356-6FE9-4512-AA36-4827F32DAB0F}"/>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68" name="Text Box 6">
          <a:extLst>
            <a:ext uri="{FF2B5EF4-FFF2-40B4-BE49-F238E27FC236}">
              <a16:creationId xmlns:a16="http://schemas.microsoft.com/office/drawing/2014/main" xmlns="" id="{5511B358-A5BC-4FAF-B8D8-7B84ADD2A997}"/>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69" name="Text Box 6">
          <a:extLst>
            <a:ext uri="{FF2B5EF4-FFF2-40B4-BE49-F238E27FC236}">
              <a16:creationId xmlns:a16="http://schemas.microsoft.com/office/drawing/2014/main" xmlns="" id="{47776D76-FEBC-4AA6-B57D-8ACB3AC8D21C}"/>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41</xdr:row>
      <xdr:rowOff>0</xdr:rowOff>
    </xdr:from>
    <xdr:ext cx="76200" cy="188191"/>
    <xdr:sp macro="" textlink="">
      <xdr:nvSpPr>
        <xdr:cNvPr id="870" name="Text Box 6">
          <a:extLst>
            <a:ext uri="{FF2B5EF4-FFF2-40B4-BE49-F238E27FC236}">
              <a16:creationId xmlns:a16="http://schemas.microsoft.com/office/drawing/2014/main" xmlns="" id="{9575699C-5160-4361-8CB7-F2D77C5D354D}"/>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41</xdr:row>
      <xdr:rowOff>0</xdr:rowOff>
    </xdr:from>
    <xdr:ext cx="76200" cy="203835"/>
    <xdr:sp macro="" textlink="">
      <xdr:nvSpPr>
        <xdr:cNvPr id="871" name="Text Box 6">
          <a:extLst>
            <a:ext uri="{FF2B5EF4-FFF2-40B4-BE49-F238E27FC236}">
              <a16:creationId xmlns:a16="http://schemas.microsoft.com/office/drawing/2014/main" xmlns="" id="{2CACC10C-7FC5-42A3-AFB1-ACC9993302F6}"/>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872" name="Text Box 6">
          <a:extLst>
            <a:ext uri="{FF2B5EF4-FFF2-40B4-BE49-F238E27FC236}">
              <a16:creationId xmlns:a16="http://schemas.microsoft.com/office/drawing/2014/main" xmlns="" id="{C49D34A3-A53B-47C5-98E1-C01F528025D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73" name="Text Box 6">
          <a:extLst>
            <a:ext uri="{FF2B5EF4-FFF2-40B4-BE49-F238E27FC236}">
              <a16:creationId xmlns:a16="http://schemas.microsoft.com/office/drawing/2014/main" xmlns="" id="{6A8B03D0-36A7-45B7-8512-7C9175616A5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874" name="Text Box 6">
          <a:extLst>
            <a:ext uri="{FF2B5EF4-FFF2-40B4-BE49-F238E27FC236}">
              <a16:creationId xmlns:a16="http://schemas.microsoft.com/office/drawing/2014/main" xmlns="" id="{B8C48C24-4B29-441D-B6E3-20D33A0B5A6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1660814</xdr:colOff>
      <xdr:row>46</xdr:row>
      <xdr:rowOff>95250</xdr:rowOff>
    </xdr:from>
    <xdr:ext cx="76200" cy="200891"/>
    <xdr:sp macro="" textlink="">
      <xdr:nvSpPr>
        <xdr:cNvPr id="875" name="Text Box 6">
          <a:extLst>
            <a:ext uri="{FF2B5EF4-FFF2-40B4-BE49-F238E27FC236}">
              <a16:creationId xmlns:a16="http://schemas.microsoft.com/office/drawing/2014/main" xmlns="" id="{295D4675-CBDA-4905-90C0-207D019139E7}"/>
            </a:ext>
          </a:extLst>
        </xdr:cNvPr>
        <xdr:cNvSpPr txBox="1">
          <a:spLocks noChangeArrowheads="1"/>
        </xdr:cNvSpPr>
      </xdr:nvSpPr>
      <xdr:spPr bwMode="auto">
        <a:xfrm>
          <a:off x="2261622" y="2110886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76" name="Text Box 6">
          <a:extLst>
            <a:ext uri="{FF2B5EF4-FFF2-40B4-BE49-F238E27FC236}">
              <a16:creationId xmlns:a16="http://schemas.microsoft.com/office/drawing/2014/main" xmlns="" id="{59095B17-7A48-4B64-9B45-862EA733F0E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877" name="Text Box 6">
          <a:extLst>
            <a:ext uri="{FF2B5EF4-FFF2-40B4-BE49-F238E27FC236}">
              <a16:creationId xmlns:a16="http://schemas.microsoft.com/office/drawing/2014/main" xmlns="" id="{89B051EA-82B0-42C9-B81E-DE1244C1DAA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185651"/>
    <xdr:sp macro="" textlink="">
      <xdr:nvSpPr>
        <xdr:cNvPr id="878" name="Text Box 6">
          <a:extLst>
            <a:ext uri="{FF2B5EF4-FFF2-40B4-BE49-F238E27FC236}">
              <a16:creationId xmlns:a16="http://schemas.microsoft.com/office/drawing/2014/main" xmlns="" id="{53B11DA1-CA97-4262-95CD-D7F94D286E7E}"/>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79" name="Text Box 6">
          <a:extLst>
            <a:ext uri="{FF2B5EF4-FFF2-40B4-BE49-F238E27FC236}">
              <a16:creationId xmlns:a16="http://schemas.microsoft.com/office/drawing/2014/main" xmlns="" id="{3162199D-C524-4B3B-BFDC-638A9BBE6166}"/>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80" name="Text Box 6">
          <a:extLst>
            <a:ext uri="{FF2B5EF4-FFF2-40B4-BE49-F238E27FC236}">
              <a16:creationId xmlns:a16="http://schemas.microsoft.com/office/drawing/2014/main" xmlns="" id="{5CD40E91-BBEC-46A9-9AA0-096ABF707935}"/>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81" name="Text Box 6">
          <a:extLst>
            <a:ext uri="{FF2B5EF4-FFF2-40B4-BE49-F238E27FC236}">
              <a16:creationId xmlns:a16="http://schemas.microsoft.com/office/drawing/2014/main" xmlns="" id="{B0EECC13-1C57-4795-83C6-098079E25AED}"/>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82" name="Text Box 6">
          <a:extLst>
            <a:ext uri="{FF2B5EF4-FFF2-40B4-BE49-F238E27FC236}">
              <a16:creationId xmlns:a16="http://schemas.microsoft.com/office/drawing/2014/main" xmlns="" id="{481822A7-710F-4146-AE25-B4F17B914C03}"/>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83" name="Text Box 6">
          <a:extLst>
            <a:ext uri="{FF2B5EF4-FFF2-40B4-BE49-F238E27FC236}">
              <a16:creationId xmlns:a16="http://schemas.microsoft.com/office/drawing/2014/main" xmlns="" id="{484D4152-61B8-41D1-A79D-8EC4F8BCF2EE}"/>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84" name="Text Box 6">
          <a:extLst>
            <a:ext uri="{FF2B5EF4-FFF2-40B4-BE49-F238E27FC236}">
              <a16:creationId xmlns:a16="http://schemas.microsoft.com/office/drawing/2014/main" xmlns="" id="{778CBE4D-9901-4443-A4EE-9076B2F1745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85" name="Text Box 6">
          <a:extLst>
            <a:ext uri="{FF2B5EF4-FFF2-40B4-BE49-F238E27FC236}">
              <a16:creationId xmlns:a16="http://schemas.microsoft.com/office/drawing/2014/main" xmlns="" id="{31147772-41F4-40C9-B16C-BFC783D20FE1}"/>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86" name="Text Box 6">
          <a:extLst>
            <a:ext uri="{FF2B5EF4-FFF2-40B4-BE49-F238E27FC236}">
              <a16:creationId xmlns:a16="http://schemas.microsoft.com/office/drawing/2014/main" xmlns="" id="{C373F22F-5692-4358-8D1A-7FBF8C9E85A0}"/>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887" name="Text Box 6">
          <a:extLst>
            <a:ext uri="{FF2B5EF4-FFF2-40B4-BE49-F238E27FC236}">
              <a16:creationId xmlns:a16="http://schemas.microsoft.com/office/drawing/2014/main" xmlns="" id="{028E5BDB-6E1A-42C1-93E7-3755C85A912E}"/>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888" name="Text Box 6">
          <a:extLst>
            <a:ext uri="{FF2B5EF4-FFF2-40B4-BE49-F238E27FC236}">
              <a16:creationId xmlns:a16="http://schemas.microsoft.com/office/drawing/2014/main" xmlns="" id="{B2EAAE10-152E-4759-BC56-3489CA849F56}"/>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889" name="Text Box 6">
          <a:extLst>
            <a:ext uri="{FF2B5EF4-FFF2-40B4-BE49-F238E27FC236}">
              <a16:creationId xmlns:a16="http://schemas.microsoft.com/office/drawing/2014/main" xmlns="" id="{59CAB964-7317-4AB6-8962-587BD1247F3D}"/>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890" name="Text Box 6">
          <a:extLst>
            <a:ext uri="{FF2B5EF4-FFF2-40B4-BE49-F238E27FC236}">
              <a16:creationId xmlns:a16="http://schemas.microsoft.com/office/drawing/2014/main" xmlns="" id="{CC5B4C0A-497F-4493-9DAD-0BF5F8BF972C}"/>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891" name="Text Box 6">
          <a:extLst>
            <a:ext uri="{FF2B5EF4-FFF2-40B4-BE49-F238E27FC236}">
              <a16:creationId xmlns:a16="http://schemas.microsoft.com/office/drawing/2014/main" xmlns="" id="{57B9C175-EC26-446A-BB65-ED98EA723D62}"/>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892" name="Text Box 6">
          <a:extLst>
            <a:ext uri="{FF2B5EF4-FFF2-40B4-BE49-F238E27FC236}">
              <a16:creationId xmlns:a16="http://schemas.microsoft.com/office/drawing/2014/main" xmlns="" id="{B23ED838-BA5D-446C-8E86-D5FD867E355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893" name="Text Box 6">
          <a:extLst>
            <a:ext uri="{FF2B5EF4-FFF2-40B4-BE49-F238E27FC236}">
              <a16:creationId xmlns:a16="http://schemas.microsoft.com/office/drawing/2014/main" xmlns="" id="{B83CC388-D394-4967-A7E9-71B82B9A82E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894" name="Text Box 6">
          <a:extLst>
            <a:ext uri="{FF2B5EF4-FFF2-40B4-BE49-F238E27FC236}">
              <a16:creationId xmlns:a16="http://schemas.microsoft.com/office/drawing/2014/main" xmlns="" id="{46BE75C6-AA37-43DB-A798-BBFD231D99D6}"/>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895" name="Text Box 6">
          <a:extLst>
            <a:ext uri="{FF2B5EF4-FFF2-40B4-BE49-F238E27FC236}">
              <a16:creationId xmlns:a16="http://schemas.microsoft.com/office/drawing/2014/main" xmlns="" id="{F942FD17-DB11-4050-BFDE-CB41803F702F}"/>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896" name="Text Box 6">
          <a:extLst>
            <a:ext uri="{FF2B5EF4-FFF2-40B4-BE49-F238E27FC236}">
              <a16:creationId xmlns:a16="http://schemas.microsoft.com/office/drawing/2014/main" xmlns="" id="{BF09F22C-FDC6-45E6-8E2E-860F6F2FFB0A}"/>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897" name="Text Box 6">
          <a:extLst>
            <a:ext uri="{FF2B5EF4-FFF2-40B4-BE49-F238E27FC236}">
              <a16:creationId xmlns:a16="http://schemas.microsoft.com/office/drawing/2014/main" xmlns="" id="{C4BCA56A-5A23-449F-8053-8C23A0B5CB8C}"/>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898" name="Text Box 6">
          <a:extLst>
            <a:ext uri="{FF2B5EF4-FFF2-40B4-BE49-F238E27FC236}">
              <a16:creationId xmlns:a16="http://schemas.microsoft.com/office/drawing/2014/main" xmlns="" id="{C1B7FA11-D4CB-487F-A5B5-655C1489F91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899" name="Text Box 6">
          <a:extLst>
            <a:ext uri="{FF2B5EF4-FFF2-40B4-BE49-F238E27FC236}">
              <a16:creationId xmlns:a16="http://schemas.microsoft.com/office/drawing/2014/main" xmlns="" id="{08A85FF6-141E-4C1D-8054-E03E4894F07E}"/>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00" name="Text Box 6">
          <a:extLst>
            <a:ext uri="{FF2B5EF4-FFF2-40B4-BE49-F238E27FC236}">
              <a16:creationId xmlns:a16="http://schemas.microsoft.com/office/drawing/2014/main" xmlns="" id="{A8C95C84-CC52-4762-97CD-798B8F9D0CD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01" name="Text Box 6">
          <a:extLst>
            <a:ext uri="{FF2B5EF4-FFF2-40B4-BE49-F238E27FC236}">
              <a16:creationId xmlns:a16="http://schemas.microsoft.com/office/drawing/2014/main" xmlns="" id="{895E8AF3-FFDA-4C79-AAEF-F3BE239FA7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02" name="Text Box 6">
          <a:extLst>
            <a:ext uri="{FF2B5EF4-FFF2-40B4-BE49-F238E27FC236}">
              <a16:creationId xmlns:a16="http://schemas.microsoft.com/office/drawing/2014/main" xmlns="" id="{F3504DEC-B96E-414B-B800-37A148205394}"/>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03" name="Text Box 6">
          <a:extLst>
            <a:ext uri="{FF2B5EF4-FFF2-40B4-BE49-F238E27FC236}">
              <a16:creationId xmlns:a16="http://schemas.microsoft.com/office/drawing/2014/main" xmlns="" id="{41044A0B-7EE2-4D81-BA21-483A767CAFF3}"/>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04" name="Text Box 6">
          <a:extLst>
            <a:ext uri="{FF2B5EF4-FFF2-40B4-BE49-F238E27FC236}">
              <a16:creationId xmlns:a16="http://schemas.microsoft.com/office/drawing/2014/main" xmlns="" id="{CC306CA5-9079-4F78-B073-C6AEFE4D981B}"/>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05" name="Text Box 6">
          <a:extLst>
            <a:ext uri="{FF2B5EF4-FFF2-40B4-BE49-F238E27FC236}">
              <a16:creationId xmlns:a16="http://schemas.microsoft.com/office/drawing/2014/main" xmlns="" id="{105C2B30-C8AF-4127-8E95-05283E22540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906" name="Text Box 6">
          <a:extLst>
            <a:ext uri="{FF2B5EF4-FFF2-40B4-BE49-F238E27FC236}">
              <a16:creationId xmlns:a16="http://schemas.microsoft.com/office/drawing/2014/main" xmlns="" id="{ECE60EC4-E602-4BB4-8CAB-C3C045789CF7}"/>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907" name="Text Box 6">
          <a:extLst>
            <a:ext uri="{FF2B5EF4-FFF2-40B4-BE49-F238E27FC236}">
              <a16:creationId xmlns:a16="http://schemas.microsoft.com/office/drawing/2014/main" xmlns="" id="{B8E57A60-EB90-42D9-91AC-82A4E8D24BD2}"/>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908" name="Text Box 6">
          <a:extLst>
            <a:ext uri="{FF2B5EF4-FFF2-40B4-BE49-F238E27FC236}">
              <a16:creationId xmlns:a16="http://schemas.microsoft.com/office/drawing/2014/main" xmlns="" id="{6FFC3D6C-645D-43E4-B6FF-3602E2CE70E3}"/>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909" name="Text Box 6">
          <a:extLst>
            <a:ext uri="{FF2B5EF4-FFF2-40B4-BE49-F238E27FC236}">
              <a16:creationId xmlns:a16="http://schemas.microsoft.com/office/drawing/2014/main" xmlns="" id="{79EF376A-39DA-4E4C-B72C-838C7B9D9B30}"/>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10" name="Text Box 6">
          <a:extLst>
            <a:ext uri="{FF2B5EF4-FFF2-40B4-BE49-F238E27FC236}">
              <a16:creationId xmlns:a16="http://schemas.microsoft.com/office/drawing/2014/main" xmlns="" id="{ACED2AF1-75B3-4166-9755-4651452F3EF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11" name="Text Box 6">
          <a:extLst>
            <a:ext uri="{FF2B5EF4-FFF2-40B4-BE49-F238E27FC236}">
              <a16:creationId xmlns:a16="http://schemas.microsoft.com/office/drawing/2014/main" xmlns="" id="{DF05F2A2-DB27-4316-B77D-7886018F03C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12" name="Text Box 6">
          <a:extLst>
            <a:ext uri="{FF2B5EF4-FFF2-40B4-BE49-F238E27FC236}">
              <a16:creationId xmlns:a16="http://schemas.microsoft.com/office/drawing/2014/main" xmlns="" id="{D9CE7383-5A68-4AAE-90FF-214EEDF4BEE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13" name="Text Box 6">
          <a:extLst>
            <a:ext uri="{FF2B5EF4-FFF2-40B4-BE49-F238E27FC236}">
              <a16:creationId xmlns:a16="http://schemas.microsoft.com/office/drawing/2014/main" xmlns="" id="{DBF8C677-9942-4715-9BB5-F4ECDA9A7F1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14" name="Text Box 6">
          <a:extLst>
            <a:ext uri="{FF2B5EF4-FFF2-40B4-BE49-F238E27FC236}">
              <a16:creationId xmlns:a16="http://schemas.microsoft.com/office/drawing/2014/main" xmlns="" id="{DE861B97-4414-4B31-B1DE-1633F9DD10B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15" name="Text Box 6">
          <a:extLst>
            <a:ext uri="{FF2B5EF4-FFF2-40B4-BE49-F238E27FC236}">
              <a16:creationId xmlns:a16="http://schemas.microsoft.com/office/drawing/2014/main" xmlns="" id="{F35F3AD8-6F21-447A-945B-AE7895917392}"/>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916" name="Text Box 6">
          <a:extLst>
            <a:ext uri="{FF2B5EF4-FFF2-40B4-BE49-F238E27FC236}">
              <a16:creationId xmlns:a16="http://schemas.microsoft.com/office/drawing/2014/main" xmlns="" id="{3B4128E3-701E-453A-A616-E1337B95BA0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917" name="Text Box 6">
          <a:extLst>
            <a:ext uri="{FF2B5EF4-FFF2-40B4-BE49-F238E27FC236}">
              <a16:creationId xmlns:a16="http://schemas.microsoft.com/office/drawing/2014/main" xmlns="" id="{F60575EF-81E5-4199-9200-064ABBDD3C4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46</xdr:row>
      <xdr:rowOff>0</xdr:rowOff>
    </xdr:from>
    <xdr:ext cx="76200" cy="200891"/>
    <xdr:sp macro="" textlink="">
      <xdr:nvSpPr>
        <xdr:cNvPr id="918" name="Text Box 6">
          <a:extLst>
            <a:ext uri="{FF2B5EF4-FFF2-40B4-BE49-F238E27FC236}">
              <a16:creationId xmlns:a16="http://schemas.microsoft.com/office/drawing/2014/main" xmlns="" id="{E5532B12-390D-480E-BF5F-77B149600969}"/>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919" name="Text Box 6">
          <a:extLst>
            <a:ext uri="{FF2B5EF4-FFF2-40B4-BE49-F238E27FC236}">
              <a16:creationId xmlns:a16="http://schemas.microsoft.com/office/drawing/2014/main" xmlns="" id="{779E9882-6AD8-4A9C-B258-83C5C928EDD8}"/>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920" name="Text Box 6">
          <a:extLst>
            <a:ext uri="{FF2B5EF4-FFF2-40B4-BE49-F238E27FC236}">
              <a16:creationId xmlns:a16="http://schemas.microsoft.com/office/drawing/2014/main" xmlns="" id="{86A0FD6C-B27A-438E-9DB7-567B084E93EF}"/>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921" name="Text Box 6">
          <a:extLst>
            <a:ext uri="{FF2B5EF4-FFF2-40B4-BE49-F238E27FC236}">
              <a16:creationId xmlns:a16="http://schemas.microsoft.com/office/drawing/2014/main" xmlns="" id="{8B7131ED-E848-4A04-B104-CD2746D16B50}"/>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922" name="Text Box 6">
          <a:extLst>
            <a:ext uri="{FF2B5EF4-FFF2-40B4-BE49-F238E27FC236}">
              <a16:creationId xmlns:a16="http://schemas.microsoft.com/office/drawing/2014/main" xmlns="" id="{69CF0050-8169-4007-8970-CE932BF10A25}"/>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23" name="Text Box 6">
          <a:extLst>
            <a:ext uri="{FF2B5EF4-FFF2-40B4-BE49-F238E27FC236}">
              <a16:creationId xmlns:a16="http://schemas.microsoft.com/office/drawing/2014/main" xmlns="" id="{D8E6CC7D-848C-4000-A0F2-948AE1CF3A6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24" name="Text Box 6">
          <a:extLst>
            <a:ext uri="{FF2B5EF4-FFF2-40B4-BE49-F238E27FC236}">
              <a16:creationId xmlns:a16="http://schemas.microsoft.com/office/drawing/2014/main" xmlns="" id="{83312432-9258-4A25-A159-20CE5C7A011B}"/>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25" name="Text Box 6">
          <a:extLst>
            <a:ext uri="{FF2B5EF4-FFF2-40B4-BE49-F238E27FC236}">
              <a16:creationId xmlns:a16="http://schemas.microsoft.com/office/drawing/2014/main" xmlns="" id="{54736BA6-1F1E-4443-A91B-9F93DC94727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926" name="Text Box 6">
          <a:extLst>
            <a:ext uri="{FF2B5EF4-FFF2-40B4-BE49-F238E27FC236}">
              <a16:creationId xmlns:a16="http://schemas.microsoft.com/office/drawing/2014/main" xmlns="" id="{17A05DA5-A6E7-4EFC-A7EF-29AB1C97DC8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27" name="Text Box 6">
          <a:extLst>
            <a:ext uri="{FF2B5EF4-FFF2-40B4-BE49-F238E27FC236}">
              <a16:creationId xmlns:a16="http://schemas.microsoft.com/office/drawing/2014/main" xmlns="" id="{2E634BE6-9013-4461-AEE8-705862CB7E78}"/>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928" name="Text Box 6">
          <a:extLst>
            <a:ext uri="{FF2B5EF4-FFF2-40B4-BE49-F238E27FC236}">
              <a16:creationId xmlns:a16="http://schemas.microsoft.com/office/drawing/2014/main" xmlns="" id="{C4841229-4BF1-435B-8AB7-6EAD49A8021F}"/>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929" name="Text Box 6">
          <a:extLst>
            <a:ext uri="{FF2B5EF4-FFF2-40B4-BE49-F238E27FC236}">
              <a16:creationId xmlns:a16="http://schemas.microsoft.com/office/drawing/2014/main" xmlns="" id="{4727D3E5-28BD-44C6-B9F2-502A8EAD7CF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930" name="Text Box 6">
          <a:extLst>
            <a:ext uri="{FF2B5EF4-FFF2-40B4-BE49-F238E27FC236}">
              <a16:creationId xmlns:a16="http://schemas.microsoft.com/office/drawing/2014/main" xmlns="" id="{3AD5B81B-A873-4563-BCD4-D2D53A4AF8ED}"/>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931" name="Text Box 6">
          <a:extLst>
            <a:ext uri="{FF2B5EF4-FFF2-40B4-BE49-F238E27FC236}">
              <a16:creationId xmlns:a16="http://schemas.microsoft.com/office/drawing/2014/main" xmlns="" id="{63543585-046D-4F07-B364-6728E418C36F}"/>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932" name="Text Box 6">
          <a:extLst>
            <a:ext uri="{FF2B5EF4-FFF2-40B4-BE49-F238E27FC236}">
              <a16:creationId xmlns:a16="http://schemas.microsoft.com/office/drawing/2014/main" xmlns="" id="{F965BB99-2B93-4836-AF55-287751A5C97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933" name="Text Box 6">
          <a:extLst>
            <a:ext uri="{FF2B5EF4-FFF2-40B4-BE49-F238E27FC236}">
              <a16:creationId xmlns:a16="http://schemas.microsoft.com/office/drawing/2014/main" xmlns="" id="{E4CD5752-766C-4B8B-86E3-92BBF69E605B}"/>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934" name="Text Box 6">
          <a:extLst>
            <a:ext uri="{FF2B5EF4-FFF2-40B4-BE49-F238E27FC236}">
              <a16:creationId xmlns:a16="http://schemas.microsoft.com/office/drawing/2014/main" xmlns="" id="{1EF9B10F-8ED6-4E8F-A64A-56747B2A3942}"/>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935" name="Text Box 6">
          <a:extLst>
            <a:ext uri="{FF2B5EF4-FFF2-40B4-BE49-F238E27FC236}">
              <a16:creationId xmlns:a16="http://schemas.microsoft.com/office/drawing/2014/main" xmlns="" id="{AB70A172-6847-4D15-8A7C-F25DC054E292}"/>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936" name="Text Box 6">
          <a:extLst>
            <a:ext uri="{FF2B5EF4-FFF2-40B4-BE49-F238E27FC236}">
              <a16:creationId xmlns:a16="http://schemas.microsoft.com/office/drawing/2014/main" xmlns="" id="{82CC5804-EB12-429A-8F8E-82195CF08B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937" name="Text Box 6">
          <a:extLst>
            <a:ext uri="{FF2B5EF4-FFF2-40B4-BE49-F238E27FC236}">
              <a16:creationId xmlns:a16="http://schemas.microsoft.com/office/drawing/2014/main" xmlns="" id="{EC2B5246-9927-4290-AF0D-1EF293DEA30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38" name="Text Box 6">
          <a:extLst>
            <a:ext uri="{FF2B5EF4-FFF2-40B4-BE49-F238E27FC236}">
              <a16:creationId xmlns:a16="http://schemas.microsoft.com/office/drawing/2014/main" xmlns="" id="{AC665D43-F68D-4497-AD1D-E780D54DC492}"/>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39" name="Text Box 6">
          <a:extLst>
            <a:ext uri="{FF2B5EF4-FFF2-40B4-BE49-F238E27FC236}">
              <a16:creationId xmlns:a16="http://schemas.microsoft.com/office/drawing/2014/main" xmlns="" id="{33B7C98C-F241-46E5-B4DA-2AF08E4F17B0}"/>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940" name="Text Box 6">
          <a:extLst>
            <a:ext uri="{FF2B5EF4-FFF2-40B4-BE49-F238E27FC236}">
              <a16:creationId xmlns:a16="http://schemas.microsoft.com/office/drawing/2014/main" xmlns="" id="{099B7920-5DE3-4747-B6F3-5BEEFD6FA048}"/>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41" name="Text Box 6">
          <a:extLst>
            <a:ext uri="{FF2B5EF4-FFF2-40B4-BE49-F238E27FC236}">
              <a16:creationId xmlns:a16="http://schemas.microsoft.com/office/drawing/2014/main" xmlns="" id="{A7BB7397-AFCE-4D84-9C9A-C5E62721F0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42" name="Text Box 6">
          <a:extLst>
            <a:ext uri="{FF2B5EF4-FFF2-40B4-BE49-F238E27FC236}">
              <a16:creationId xmlns:a16="http://schemas.microsoft.com/office/drawing/2014/main" xmlns="" id="{CE035E66-BDF7-42AE-A83F-C48FAD627278}"/>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43" name="Text Box 6">
          <a:extLst>
            <a:ext uri="{FF2B5EF4-FFF2-40B4-BE49-F238E27FC236}">
              <a16:creationId xmlns:a16="http://schemas.microsoft.com/office/drawing/2014/main" xmlns="" id="{274AA760-4DE4-46C3-B4B8-289D8047973A}"/>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944" name="Text Box 6">
          <a:extLst>
            <a:ext uri="{FF2B5EF4-FFF2-40B4-BE49-F238E27FC236}">
              <a16:creationId xmlns:a16="http://schemas.microsoft.com/office/drawing/2014/main" xmlns="" id="{C15B12E3-E39E-47DF-8A5A-C306EF777DE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8191"/>
    <xdr:sp macro="" textlink="">
      <xdr:nvSpPr>
        <xdr:cNvPr id="945" name="Text Box 6">
          <a:extLst>
            <a:ext uri="{FF2B5EF4-FFF2-40B4-BE49-F238E27FC236}">
              <a16:creationId xmlns:a16="http://schemas.microsoft.com/office/drawing/2014/main" xmlns="" id="{2C44421C-2812-449E-A5A9-13121EF45486}"/>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46" name="Text Box 6">
          <a:extLst>
            <a:ext uri="{FF2B5EF4-FFF2-40B4-BE49-F238E27FC236}">
              <a16:creationId xmlns:a16="http://schemas.microsoft.com/office/drawing/2014/main" xmlns="" id="{B9277FB5-BC34-4784-B73D-578F59761B7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47" name="Text Box 6">
          <a:extLst>
            <a:ext uri="{FF2B5EF4-FFF2-40B4-BE49-F238E27FC236}">
              <a16:creationId xmlns:a16="http://schemas.microsoft.com/office/drawing/2014/main" xmlns="" id="{4232720D-98C6-4FE0-A023-AF5624CCE0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48" name="Text Box 6">
          <a:extLst>
            <a:ext uri="{FF2B5EF4-FFF2-40B4-BE49-F238E27FC236}">
              <a16:creationId xmlns:a16="http://schemas.microsoft.com/office/drawing/2014/main" xmlns="" id="{5A063237-1C44-4E09-9F3E-9875AC53D4B3}"/>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49" name="Text Box 6">
          <a:extLst>
            <a:ext uri="{FF2B5EF4-FFF2-40B4-BE49-F238E27FC236}">
              <a16:creationId xmlns:a16="http://schemas.microsoft.com/office/drawing/2014/main" xmlns="" id="{4D53F76B-2BA3-43FE-AD9A-04B25BC74BD6}"/>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50" name="Text Box 6">
          <a:extLst>
            <a:ext uri="{FF2B5EF4-FFF2-40B4-BE49-F238E27FC236}">
              <a16:creationId xmlns:a16="http://schemas.microsoft.com/office/drawing/2014/main" xmlns="" id="{93FEEC7A-AE76-4093-AC39-A137A04705A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51" name="Text Box 6">
          <a:extLst>
            <a:ext uri="{FF2B5EF4-FFF2-40B4-BE49-F238E27FC236}">
              <a16:creationId xmlns:a16="http://schemas.microsoft.com/office/drawing/2014/main" xmlns="" id="{61BB4493-26EA-43C7-8B8B-B2E912376A27}"/>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52" name="Text Box 6">
          <a:extLst>
            <a:ext uri="{FF2B5EF4-FFF2-40B4-BE49-F238E27FC236}">
              <a16:creationId xmlns:a16="http://schemas.microsoft.com/office/drawing/2014/main" xmlns="" id="{780F7C4D-A38B-43C4-954E-C93F0012C7C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53" name="Text Box 6">
          <a:extLst>
            <a:ext uri="{FF2B5EF4-FFF2-40B4-BE49-F238E27FC236}">
              <a16:creationId xmlns:a16="http://schemas.microsoft.com/office/drawing/2014/main" xmlns="" id="{008B9F5F-1764-46D3-ACA8-81874575B46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954" name="Text Box 6">
          <a:extLst>
            <a:ext uri="{FF2B5EF4-FFF2-40B4-BE49-F238E27FC236}">
              <a16:creationId xmlns:a16="http://schemas.microsoft.com/office/drawing/2014/main" xmlns="" id="{458A755C-4172-48B9-9E00-388B0E9C8101}"/>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955" name="Text Box 6">
          <a:extLst>
            <a:ext uri="{FF2B5EF4-FFF2-40B4-BE49-F238E27FC236}">
              <a16:creationId xmlns:a16="http://schemas.microsoft.com/office/drawing/2014/main" xmlns="" id="{799FE419-8E20-4E07-93E6-47ED2C6791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956" name="Text Box 6">
          <a:extLst>
            <a:ext uri="{FF2B5EF4-FFF2-40B4-BE49-F238E27FC236}">
              <a16:creationId xmlns:a16="http://schemas.microsoft.com/office/drawing/2014/main" xmlns="" id="{D62D5135-E1B2-46F6-9FD7-A12CE033F433}"/>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57" name="Text Box 6">
          <a:extLst>
            <a:ext uri="{FF2B5EF4-FFF2-40B4-BE49-F238E27FC236}">
              <a16:creationId xmlns:a16="http://schemas.microsoft.com/office/drawing/2014/main" xmlns="" id="{FFBC6103-E0FC-47D2-9523-E91DB7342624}"/>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58" name="Text Box 6">
          <a:extLst>
            <a:ext uri="{FF2B5EF4-FFF2-40B4-BE49-F238E27FC236}">
              <a16:creationId xmlns:a16="http://schemas.microsoft.com/office/drawing/2014/main" xmlns="" id="{3BB367E5-F613-4AE9-AA62-69E94CBE4AD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959" name="Text Box 6">
          <a:extLst>
            <a:ext uri="{FF2B5EF4-FFF2-40B4-BE49-F238E27FC236}">
              <a16:creationId xmlns:a16="http://schemas.microsoft.com/office/drawing/2014/main" xmlns="" id="{52BA4396-CBFF-472A-997C-44E570EC72E5}"/>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60" name="Text Box 6">
          <a:extLst>
            <a:ext uri="{FF2B5EF4-FFF2-40B4-BE49-F238E27FC236}">
              <a16:creationId xmlns:a16="http://schemas.microsoft.com/office/drawing/2014/main" xmlns="" id="{667A36E6-8E61-4C5C-9BE8-C576D16FD6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961" name="Text Box 6">
          <a:extLst>
            <a:ext uri="{FF2B5EF4-FFF2-40B4-BE49-F238E27FC236}">
              <a16:creationId xmlns:a16="http://schemas.microsoft.com/office/drawing/2014/main" xmlns="" id="{702F1F08-2180-4190-B39D-48178267F029}"/>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962" name="Text Box 6">
          <a:extLst>
            <a:ext uri="{FF2B5EF4-FFF2-40B4-BE49-F238E27FC236}">
              <a16:creationId xmlns:a16="http://schemas.microsoft.com/office/drawing/2014/main" xmlns="" id="{9BDB0586-FEB8-40A9-A9A7-2522A33B62C6}"/>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63" name="Text Box 6">
          <a:extLst>
            <a:ext uri="{FF2B5EF4-FFF2-40B4-BE49-F238E27FC236}">
              <a16:creationId xmlns:a16="http://schemas.microsoft.com/office/drawing/2014/main" xmlns="" id="{1E2F7DA5-5A2A-4689-BDDD-3FCA6A3E61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64" name="Text Box 6">
          <a:extLst>
            <a:ext uri="{FF2B5EF4-FFF2-40B4-BE49-F238E27FC236}">
              <a16:creationId xmlns:a16="http://schemas.microsoft.com/office/drawing/2014/main" xmlns="" id="{25A8E38A-79B1-4CAD-8BAA-199103E58987}"/>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65" name="Text Box 6">
          <a:extLst>
            <a:ext uri="{FF2B5EF4-FFF2-40B4-BE49-F238E27FC236}">
              <a16:creationId xmlns:a16="http://schemas.microsoft.com/office/drawing/2014/main" xmlns="" id="{5205B919-5004-462C-962F-FDCC8FCD04C8}"/>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66" name="Text Box 6">
          <a:extLst>
            <a:ext uri="{FF2B5EF4-FFF2-40B4-BE49-F238E27FC236}">
              <a16:creationId xmlns:a16="http://schemas.microsoft.com/office/drawing/2014/main" xmlns="" id="{C2616BFC-9FF9-4F6E-951E-3F7C6F4F5FA8}"/>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67" name="Text Box 6">
          <a:extLst>
            <a:ext uri="{FF2B5EF4-FFF2-40B4-BE49-F238E27FC236}">
              <a16:creationId xmlns:a16="http://schemas.microsoft.com/office/drawing/2014/main" xmlns="" id="{AF8D5BF6-31D9-4998-9A1C-E411EF3039D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68" name="Text Box 6">
          <a:extLst>
            <a:ext uri="{FF2B5EF4-FFF2-40B4-BE49-F238E27FC236}">
              <a16:creationId xmlns:a16="http://schemas.microsoft.com/office/drawing/2014/main" xmlns="" id="{66348161-39CC-4E1F-906A-7A573F981FB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969" name="Text Box 6">
          <a:extLst>
            <a:ext uri="{FF2B5EF4-FFF2-40B4-BE49-F238E27FC236}">
              <a16:creationId xmlns:a16="http://schemas.microsoft.com/office/drawing/2014/main" xmlns="" id="{C8F0F502-E8E8-4C47-9BE3-798F27B7FC4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970" name="Text Box 6">
          <a:extLst>
            <a:ext uri="{FF2B5EF4-FFF2-40B4-BE49-F238E27FC236}">
              <a16:creationId xmlns:a16="http://schemas.microsoft.com/office/drawing/2014/main" xmlns="" id="{DA234712-B99E-46A4-BACF-2BD5647CA2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61</xdr:row>
      <xdr:rowOff>0</xdr:rowOff>
    </xdr:from>
    <xdr:ext cx="76200" cy="203835"/>
    <xdr:sp macro="" textlink="">
      <xdr:nvSpPr>
        <xdr:cNvPr id="971" name="Text Box 6">
          <a:extLst>
            <a:ext uri="{FF2B5EF4-FFF2-40B4-BE49-F238E27FC236}">
              <a16:creationId xmlns:a16="http://schemas.microsoft.com/office/drawing/2014/main" xmlns="" id="{10BC3273-8646-4189-978F-1E4DFCF1BD90}"/>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61</xdr:row>
      <xdr:rowOff>0</xdr:rowOff>
    </xdr:from>
    <xdr:ext cx="76200" cy="200025"/>
    <xdr:sp macro="" textlink="">
      <xdr:nvSpPr>
        <xdr:cNvPr id="972" name="Text Box 6">
          <a:extLst>
            <a:ext uri="{FF2B5EF4-FFF2-40B4-BE49-F238E27FC236}">
              <a16:creationId xmlns:a16="http://schemas.microsoft.com/office/drawing/2014/main" xmlns="" id="{E044DB44-847A-4488-8AFF-D6565678009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73" name="Text Box 6">
          <a:extLst>
            <a:ext uri="{FF2B5EF4-FFF2-40B4-BE49-F238E27FC236}">
              <a16:creationId xmlns:a16="http://schemas.microsoft.com/office/drawing/2014/main" xmlns="" id="{C5DF67AD-5AE3-449B-BA22-ABB715C4F7DF}"/>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61</xdr:row>
      <xdr:rowOff>0</xdr:rowOff>
    </xdr:from>
    <xdr:ext cx="76200" cy="200891"/>
    <xdr:sp macro="" textlink="">
      <xdr:nvSpPr>
        <xdr:cNvPr id="974" name="Text Box 6">
          <a:extLst>
            <a:ext uri="{FF2B5EF4-FFF2-40B4-BE49-F238E27FC236}">
              <a16:creationId xmlns:a16="http://schemas.microsoft.com/office/drawing/2014/main" xmlns="" id="{F1D84039-6A72-4041-90F1-20D92A62429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75" name="Text Box 6">
          <a:extLst>
            <a:ext uri="{FF2B5EF4-FFF2-40B4-BE49-F238E27FC236}">
              <a16:creationId xmlns:a16="http://schemas.microsoft.com/office/drawing/2014/main" xmlns="" id="{4A28413E-4096-484E-A73A-87ADF95CDE9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76" name="Text Box 6">
          <a:extLst>
            <a:ext uri="{FF2B5EF4-FFF2-40B4-BE49-F238E27FC236}">
              <a16:creationId xmlns:a16="http://schemas.microsoft.com/office/drawing/2014/main" xmlns="" id="{01874D71-8EB2-42C4-B267-FF40E3DB4B8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61</xdr:row>
      <xdr:rowOff>0</xdr:rowOff>
    </xdr:from>
    <xdr:ext cx="76200" cy="200891"/>
    <xdr:sp macro="" textlink="">
      <xdr:nvSpPr>
        <xdr:cNvPr id="977" name="Text Box 6">
          <a:extLst>
            <a:ext uri="{FF2B5EF4-FFF2-40B4-BE49-F238E27FC236}">
              <a16:creationId xmlns:a16="http://schemas.microsoft.com/office/drawing/2014/main" xmlns="" id="{DEB80FF4-116F-4B4C-8456-D025D1F6848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61</xdr:row>
      <xdr:rowOff>0</xdr:rowOff>
    </xdr:from>
    <xdr:ext cx="76200" cy="203835"/>
    <xdr:sp macro="" textlink="">
      <xdr:nvSpPr>
        <xdr:cNvPr id="978" name="Text Box 6">
          <a:extLst>
            <a:ext uri="{FF2B5EF4-FFF2-40B4-BE49-F238E27FC236}">
              <a16:creationId xmlns:a16="http://schemas.microsoft.com/office/drawing/2014/main" xmlns="" id="{A26D7DC9-D559-45A0-97FC-F4959733E0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61</xdr:row>
      <xdr:rowOff>0</xdr:rowOff>
    </xdr:from>
    <xdr:ext cx="76200" cy="203835"/>
    <xdr:sp macro="" textlink="">
      <xdr:nvSpPr>
        <xdr:cNvPr id="979" name="Text Box 6">
          <a:extLst>
            <a:ext uri="{FF2B5EF4-FFF2-40B4-BE49-F238E27FC236}">
              <a16:creationId xmlns:a16="http://schemas.microsoft.com/office/drawing/2014/main" xmlns="" id="{C533A95D-5BEC-410B-9CF3-2C5D71474158}"/>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61</xdr:row>
      <xdr:rowOff>0</xdr:rowOff>
    </xdr:from>
    <xdr:ext cx="76200" cy="200025"/>
    <xdr:sp macro="" textlink="">
      <xdr:nvSpPr>
        <xdr:cNvPr id="980" name="Text Box 6">
          <a:extLst>
            <a:ext uri="{FF2B5EF4-FFF2-40B4-BE49-F238E27FC236}">
              <a16:creationId xmlns:a16="http://schemas.microsoft.com/office/drawing/2014/main" xmlns="" id="{B2B017CC-AD8B-4468-B315-B2D578B9BFE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1" name="Text Box 6">
          <a:extLst>
            <a:ext uri="{FF2B5EF4-FFF2-40B4-BE49-F238E27FC236}">
              <a16:creationId xmlns:a16="http://schemas.microsoft.com/office/drawing/2014/main" xmlns="" id="{369E6782-523F-42D1-940E-3838868EBD89}"/>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2" name="Text Box 6">
          <a:extLst>
            <a:ext uri="{FF2B5EF4-FFF2-40B4-BE49-F238E27FC236}">
              <a16:creationId xmlns:a16="http://schemas.microsoft.com/office/drawing/2014/main" xmlns="" id="{1FC79AE0-923D-4137-9CD7-84CCEC3635C0}"/>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3" name="Text Box 6">
          <a:extLst>
            <a:ext uri="{FF2B5EF4-FFF2-40B4-BE49-F238E27FC236}">
              <a16:creationId xmlns:a16="http://schemas.microsoft.com/office/drawing/2014/main" xmlns="" id="{E4A2A227-E013-4717-BAC8-8B12EDAC901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4" name="Text Box 6">
          <a:extLst>
            <a:ext uri="{FF2B5EF4-FFF2-40B4-BE49-F238E27FC236}">
              <a16:creationId xmlns:a16="http://schemas.microsoft.com/office/drawing/2014/main" xmlns="" id="{974F9B42-0AAD-480E-BC90-050C64713AFB}"/>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5" name="Text Box 6">
          <a:extLst>
            <a:ext uri="{FF2B5EF4-FFF2-40B4-BE49-F238E27FC236}">
              <a16:creationId xmlns:a16="http://schemas.microsoft.com/office/drawing/2014/main" xmlns="" id="{8A2361C4-FAD2-46C1-A6D4-DF7D1F557BD5}"/>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6" name="Text Box 6">
          <a:extLst>
            <a:ext uri="{FF2B5EF4-FFF2-40B4-BE49-F238E27FC236}">
              <a16:creationId xmlns:a16="http://schemas.microsoft.com/office/drawing/2014/main" xmlns="" id="{2ED4A555-D0ED-4334-9398-E63597FB460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987" name="Text Box 6">
          <a:extLst>
            <a:ext uri="{FF2B5EF4-FFF2-40B4-BE49-F238E27FC236}">
              <a16:creationId xmlns:a16="http://schemas.microsoft.com/office/drawing/2014/main" xmlns="" id="{D88CB0D5-74D7-4D3C-96C4-467208B613A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61</xdr:row>
      <xdr:rowOff>0</xdr:rowOff>
    </xdr:from>
    <xdr:ext cx="76200" cy="203835"/>
    <xdr:sp macro="" textlink="">
      <xdr:nvSpPr>
        <xdr:cNvPr id="988" name="Text Box 6">
          <a:extLst>
            <a:ext uri="{FF2B5EF4-FFF2-40B4-BE49-F238E27FC236}">
              <a16:creationId xmlns:a16="http://schemas.microsoft.com/office/drawing/2014/main" xmlns="" id="{4F4F7F80-72A1-4418-9FAB-FA30C0FC4261}"/>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61</xdr:row>
      <xdr:rowOff>0</xdr:rowOff>
    </xdr:from>
    <xdr:ext cx="76200" cy="203835"/>
    <xdr:sp macro="" textlink="">
      <xdr:nvSpPr>
        <xdr:cNvPr id="989" name="Text Box 6">
          <a:extLst>
            <a:ext uri="{FF2B5EF4-FFF2-40B4-BE49-F238E27FC236}">
              <a16:creationId xmlns:a16="http://schemas.microsoft.com/office/drawing/2014/main" xmlns="" id="{9AF38AF1-7F17-4114-9CB5-AE86291223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61</xdr:row>
      <xdr:rowOff>0</xdr:rowOff>
    </xdr:from>
    <xdr:ext cx="76200" cy="203835"/>
    <xdr:sp macro="" textlink="">
      <xdr:nvSpPr>
        <xdr:cNvPr id="990" name="Text Box 6">
          <a:extLst>
            <a:ext uri="{FF2B5EF4-FFF2-40B4-BE49-F238E27FC236}">
              <a16:creationId xmlns:a16="http://schemas.microsoft.com/office/drawing/2014/main" xmlns="" id="{05332CFB-CA74-45B2-A486-77963CE4972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61</xdr:row>
      <xdr:rowOff>0</xdr:rowOff>
    </xdr:from>
    <xdr:ext cx="76200" cy="203835"/>
    <xdr:sp macro="" textlink="">
      <xdr:nvSpPr>
        <xdr:cNvPr id="991" name="Text Box 6">
          <a:extLst>
            <a:ext uri="{FF2B5EF4-FFF2-40B4-BE49-F238E27FC236}">
              <a16:creationId xmlns:a16="http://schemas.microsoft.com/office/drawing/2014/main" xmlns="" id="{02A2701A-891C-46D3-AD46-2E2B1D28080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62</xdr:row>
      <xdr:rowOff>0</xdr:rowOff>
    </xdr:from>
    <xdr:ext cx="76200" cy="188191"/>
    <xdr:sp macro="" textlink="">
      <xdr:nvSpPr>
        <xdr:cNvPr id="992" name="Text Box 6">
          <a:extLst>
            <a:ext uri="{FF2B5EF4-FFF2-40B4-BE49-F238E27FC236}">
              <a16:creationId xmlns:a16="http://schemas.microsoft.com/office/drawing/2014/main" xmlns="" id="{0A5F999C-E1A7-4D23-80E7-EADEEE166312}"/>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62</xdr:row>
      <xdr:rowOff>0</xdr:rowOff>
    </xdr:from>
    <xdr:ext cx="76200" cy="203835"/>
    <xdr:sp macro="" textlink="">
      <xdr:nvSpPr>
        <xdr:cNvPr id="993" name="Text Box 6">
          <a:extLst>
            <a:ext uri="{FF2B5EF4-FFF2-40B4-BE49-F238E27FC236}">
              <a16:creationId xmlns:a16="http://schemas.microsoft.com/office/drawing/2014/main" xmlns="" id="{9FAB25CF-2410-406A-9A40-E12700D660EE}"/>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62</xdr:row>
      <xdr:rowOff>0</xdr:rowOff>
    </xdr:from>
    <xdr:ext cx="76200" cy="188191"/>
    <xdr:sp macro="" textlink="">
      <xdr:nvSpPr>
        <xdr:cNvPr id="994" name="Text Box 6">
          <a:extLst>
            <a:ext uri="{FF2B5EF4-FFF2-40B4-BE49-F238E27FC236}">
              <a16:creationId xmlns:a16="http://schemas.microsoft.com/office/drawing/2014/main" xmlns="" id="{452BCD70-2D7F-44A0-8448-EF6C6DDFE903}"/>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62</xdr:row>
      <xdr:rowOff>0</xdr:rowOff>
    </xdr:from>
    <xdr:ext cx="76200" cy="203835"/>
    <xdr:sp macro="" textlink="">
      <xdr:nvSpPr>
        <xdr:cNvPr id="995" name="Text Box 6">
          <a:extLst>
            <a:ext uri="{FF2B5EF4-FFF2-40B4-BE49-F238E27FC236}">
              <a16:creationId xmlns:a16="http://schemas.microsoft.com/office/drawing/2014/main" xmlns="" id="{A8E89D9A-1819-433F-AB0D-E23E709CE61C}"/>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62</xdr:row>
      <xdr:rowOff>0</xdr:rowOff>
    </xdr:from>
    <xdr:ext cx="76200" cy="188191"/>
    <xdr:sp macro="" textlink="">
      <xdr:nvSpPr>
        <xdr:cNvPr id="996" name="Text Box 6">
          <a:extLst>
            <a:ext uri="{FF2B5EF4-FFF2-40B4-BE49-F238E27FC236}">
              <a16:creationId xmlns:a16="http://schemas.microsoft.com/office/drawing/2014/main" xmlns="" id="{91D0D411-8E6B-4ACD-967E-7EA12BA5449D}"/>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62</xdr:row>
      <xdr:rowOff>0</xdr:rowOff>
    </xdr:from>
    <xdr:ext cx="76200" cy="203835"/>
    <xdr:sp macro="" textlink="">
      <xdr:nvSpPr>
        <xdr:cNvPr id="997" name="Text Box 6">
          <a:extLst>
            <a:ext uri="{FF2B5EF4-FFF2-40B4-BE49-F238E27FC236}">
              <a16:creationId xmlns:a16="http://schemas.microsoft.com/office/drawing/2014/main" xmlns="" id="{E05887E1-86F6-41CB-9C22-99C6FD3D49F8}"/>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838200</xdr:colOff>
      <xdr:row>62</xdr:row>
      <xdr:rowOff>0</xdr:rowOff>
    </xdr:from>
    <xdr:ext cx="76200" cy="200025"/>
    <xdr:sp macro="" textlink="">
      <xdr:nvSpPr>
        <xdr:cNvPr id="998" name="Text Box 6">
          <a:extLst>
            <a:ext uri="{FF2B5EF4-FFF2-40B4-BE49-F238E27FC236}">
              <a16:creationId xmlns:a16="http://schemas.microsoft.com/office/drawing/2014/main" xmlns="" id="{0D5862DB-21BF-4394-B893-98F4628CF8B3}"/>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999" name="Text Box 6">
          <a:extLst>
            <a:ext uri="{FF2B5EF4-FFF2-40B4-BE49-F238E27FC236}">
              <a16:creationId xmlns:a16="http://schemas.microsoft.com/office/drawing/2014/main" xmlns="" id="{2442D828-E32C-4915-B327-71682E5AC2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62</xdr:row>
      <xdr:rowOff>0</xdr:rowOff>
    </xdr:from>
    <xdr:ext cx="76200" cy="200891"/>
    <xdr:sp macro="" textlink="">
      <xdr:nvSpPr>
        <xdr:cNvPr id="1000" name="Text Box 6">
          <a:extLst>
            <a:ext uri="{FF2B5EF4-FFF2-40B4-BE49-F238E27FC236}">
              <a16:creationId xmlns:a16="http://schemas.microsoft.com/office/drawing/2014/main" xmlns="" id="{3EF24BF2-6C61-4BBE-AEC8-57547A279532}"/>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1001" name="Text Box 6">
          <a:extLst>
            <a:ext uri="{FF2B5EF4-FFF2-40B4-BE49-F238E27FC236}">
              <a16:creationId xmlns:a16="http://schemas.microsoft.com/office/drawing/2014/main" xmlns="" id="{C933A879-1836-425C-AB50-39FF61193C3B}"/>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1002" name="Text Box 6">
          <a:extLst>
            <a:ext uri="{FF2B5EF4-FFF2-40B4-BE49-F238E27FC236}">
              <a16:creationId xmlns:a16="http://schemas.microsoft.com/office/drawing/2014/main" xmlns="" id="{839DFE3C-DA5A-4371-85DB-C12DF79D7E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62</xdr:row>
      <xdr:rowOff>0</xdr:rowOff>
    </xdr:from>
    <xdr:ext cx="76200" cy="185651"/>
    <xdr:sp macro="" textlink="">
      <xdr:nvSpPr>
        <xdr:cNvPr id="1003" name="Text Box 6">
          <a:extLst>
            <a:ext uri="{FF2B5EF4-FFF2-40B4-BE49-F238E27FC236}">
              <a16:creationId xmlns:a16="http://schemas.microsoft.com/office/drawing/2014/main" xmlns="" id="{AB2E0FE1-344B-4272-B177-0C38B4E7D8B2}"/>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898814</xdr:colOff>
      <xdr:row>62</xdr:row>
      <xdr:rowOff>0</xdr:rowOff>
    </xdr:from>
    <xdr:ext cx="76200" cy="200891"/>
    <xdr:sp macro="" textlink="">
      <xdr:nvSpPr>
        <xdr:cNvPr id="1004" name="Text Box 6">
          <a:extLst>
            <a:ext uri="{FF2B5EF4-FFF2-40B4-BE49-F238E27FC236}">
              <a16:creationId xmlns:a16="http://schemas.microsoft.com/office/drawing/2014/main" xmlns="" id="{E9A8348B-6EDD-4527-AC18-535F904F057E}"/>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1005" name="Text Box 6">
          <a:extLst>
            <a:ext uri="{FF2B5EF4-FFF2-40B4-BE49-F238E27FC236}">
              <a16:creationId xmlns:a16="http://schemas.microsoft.com/office/drawing/2014/main" xmlns="" id="{0864555B-D806-4AE7-899D-E74EB41F351E}"/>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1006" name="Text Box 6">
          <a:extLst>
            <a:ext uri="{FF2B5EF4-FFF2-40B4-BE49-F238E27FC236}">
              <a16:creationId xmlns:a16="http://schemas.microsoft.com/office/drawing/2014/main" xmlns="" id="{9910E34E-532E-44D6-BB80-2920630C3F4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1007" name="Text Box 6">
          <a:extLst>
            <a:ext uri="{FF2B5EF4-FFF2-40B4-BE49-F238E27FC236}">
              <a16:creationId xmlns:a16="http://schemas.microsoft.com/office/drawing/2014/main" xmlns="" id="{138C4A70-D873-4B19-A204-74621E2196D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61</xdr:row>
      <xdr:rowOff>0</xdr:rowOff>
    </xdr:from>
    <xdr:ext cx="76200" cy="200025"/>
    <xdr:sp macro="" textlink="">
      <xdr:nvSpPr>
        <xdr:cNvPr id="1008" name="Text Box 6">
          <a:extLst>
            <a:ext uri="{FF2B5EF4-FFF2-40B4-BE49-F238E27FC236}">
              <a16:creationId xmlns:a16="http://schemas.microsoft.com/office/drawing/2014/main" xmlns="" id="{7D8D1358-75F6-41E9-9305-9B4F4AD0ECF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1009" name="Text Box 6">
          <a:extLst>
            <a:ext uri="{FF2B5EF4-FFF2-40B4-BE49-F238E27FC236}">
              <a16:creationId xmlns:a16="http://schemas.microsoft.com/office/drawing/2014/main" xmlns="" id="{0400D25D-5662-4C6D-85A2-B3C5FCAFCBB5}"/>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1010" name="Text Box 6">
          <a:extLst>
            <a:ext uri="{FF2B5EF4-FFF2-40B4-BE49-F238E27FC236}">
              <a16:creationId xmlns:a16="http://schemas.microsoft.com/office/drawing/2014/main" xmlns="" id="{B67AD3A8-1EA5-4636-9136-5DABF5F5200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62</xdr:row>
      <xdr:rowOff>0</xdr:rowOff>
    </xdr:from>
    <xdr:ext cx="76200" cy="185651"/>
    <xdr:sp macro="" textlink="">
      <xdr:nvSpPr>
        <xdr:cNvPr id="1011" name="Text Box 6">
          <a:extLst>
            <a:ext uri="{FF2B5EF4-FFF2-40B4-BE49-F238E27FC236}">
              <a16:creationId xmlns:a16="http://schemas.microsoft.com/office/drawing/2014/main" xmlns="" id="{8C2C3A51-9EE4-4FC6-A84E-0F676814966D}"/>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838200</xdr:colOff>
      <xdr:row>62</xdr:row>
      <xdr:rowOff>0</xdr:rowOff>
    </xdr:from>
    <xdr:ext cx="76200" cy="200025"/>
    <xdr:sp macro="" textlink="">
      <xdr:nvSpPr>
        <xdr:cNvPr id="1012" name="Text Box 6">
          <a:extLst>
            <a:ext uri="{FF2B5EF4-FFF2-40B4-BE49-F238E27FC236}">
              <a16:creationId xmlns:a16="http://schemas.microsoft.com/office/drawing/2014/main" xmlns="" id="{F4552132-0717-48B6-BD6F-0E265A04D7A8}"/>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62</xdr:row>
      <xdr:rowOff>0</xdr:rowOff>
    </xdr:from>
    <xdr:ext cx="76200" cy="200025"/>
    <xdr:sp macro="" textlink="">
      <xdr:nvSpPr>
        <xdr:cNvPr id="1013" name="Text Box 6">
          <a:extLst>
            <a:ext uri="{FF2B5EF4-FFF2-40B4-BE49-F238E27FC236}">
              <a16:creationId xmlns:a16="http://schemas.microsoft.com/office/drawing/2014/main" xmlns="" id="{AAB96FB0-A547-455E-A950-BA5945CC245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62</xdr:row>
      <xdr:rowOff>0</xdr:rowOff>
    </xdr:from>
    <xdr:ext cx="76200" cy="185651"/>
    <xdr:sp macro="" textlink="">
      <xdr:nvSpPr>
        <xdr:cNvPr id="1014" name="Text Box 6">
          <a:extLst>
            <a:ext uri="{FF2B5EF4-FFF2-40B4-BE49-F238E27FC236}">
              <a16:creationId xmlns:a16="http://schemas.microsoft.com/office/drawing/2014/main" xmlns="" id="{F49F677C-FB71-40DE-8886-B1418529858F}"/>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861060</xdr:colOff>
      <xdr:row>101</xdr:row>
      <xdr:rowOff>0</xdr:rowOff>
    </xdr:from>
    <xdr:ext cx="76200" cy="188191"/>
    <xdr:sp macro="" textlink="">
      <xdr:nvSpPr>
        <xdr:cNvPr id="1015" name="Text Box 6">
          <a:extLst>
            <a:ext uri="{FF2B5EF4-FFF2-40B4-BE49-F238E27FC236}">
              <a16:creationId xmlns:a16="http://schemas.microsoft.com/office/drawing/2014/main" xmlns="" id="{8A77CC35-00FF-4EAC-A546-35D75563C6B8}"/>
            </a:ext>
          </a:extLst>
        </xdr:cNvPr>
        <xdr:cNvSpPr txBox="1">
          <a:spLocks noChangeArrowheads="1"/>
        </xdr:cNvSpPr>
      </xdr:nvSpPr>
      <xdr:spPr bwMode="auto">
        <a:xfrm>
          <a:off x="1458537" y="14365432"/>
          <a:ext cx="76200" cy="188191"/>
        </a:xfrm>
        <a:prstGeom prst="rect">
          <a:avLst/>
        </a:prstGeom>
        <a:noFill/>
        <a:ln w="9525">
          <a:noFill/>
          <a:miter lim="800000"/>
          <a:headEnd/>
          <a:tailEnd/>
        </a:ln>
      </xdr:spPr>
    </xdr:sp>
    <xdr:clientData/>
  </xdr:oneCellAnchor>
  <xdr:oneCellAnchor>
    <xdr:from>
      <xdr:col>1</xdr:col>
      <xdr:colOff>861060</xdr:colOff>
      <xdr:row>101</xdr:row>
      <xdr:rowOff>0</xdr:rowOff>
    </xdr:from>
    <xdr:ext cx="76200" cy="203835"/>
    <xdr:sp macro="" textlink="">
      <xdr:nvSpPr>
        <xdr:cNvPr id="1016" name="Text Box 6">
          <a:extLst>
            <a:ext uri="{FF2B5EF4-FFF2-40B4-BE49-F238E27FC236}">
              <a16:creationId xmlns:a16="http://schemas.microsoft.com/office/drawing/2014/main" xmlns="" id="{6C9957A6-BF45-4F91-9143-F3D7AB714CA4}"/>
            </a:ext>
          </a:extLst>
        </xdr:cNvPr>
        <xdr:cNvSpPr txBox="1">
          <a:spLocks noChangeArrowheads="1"/>
        </xdr:cNvSpPr>
      </xdr:nvSpPr>
      <xdr:spPr bwMode="auto">
        <a:xfrm>
          <a:off x="1458537" y="14365432"/>
          <a:ext cx="76200" cy="203835"/>
        </a:xfrm>
        <a:prstGeom prst="rect">
          <a:avLst/>
        </a:prstGeom>
        <a:noFill/>
        <a:ln w="9525">
          <a:noFill/>
          <a:miter lim="800000"/>
          <a:headEnd/>
          <a:tailEnd/>
        </a:ln>
      </xdr:spPr>
    </xdr:sp>
    <xdr:clientData/>
  </xdr:oneCellAnchor>
  <xdr:oneCellAnchor>
    <xdr:from>
      <xdr:col>1</xdr:col>
      <xdr:colOff>838200</xdr:colOff>
      <xdr:row>101</xdr:row>
      <xdr:rowOff>0</xdr:rowOff>
    </xdr:from>
    <xdr:ext cx="76200" cy="200025"/>
    <xdr:sp macro="" textlink="">
      <xdr:nvSpPr>
        <xdr:cNvPr id="1017" name="Text Box 6">
          <a:extLst>
            <a:ext uri="{FF2B5EF4-FFF2-40B4-BE49-F238E27FC236}">
              <a16:creationId xmlns:a16="http://schemas.microsoft.com/office/drawing/2014/main" xmlns="" id="{74C151AD-3DE7-4BE8-8ABB-76C354B42F30}"/>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101</xdr:row>
      <xdr:rowOff>0</xdr:rowOff>
    </xdr:from>
    <xdr:ext cx="76200" cy="200025"/>
    <xdr:sp macro="" textlink="">
      <xdr:nvSpPr>
        <xdr:cNvPr id="1018" name="Text Box 6">
          <a:extLst>
            <a:ext uri="{FF2B5EF4-FFF2-40B4-BE49-F238E27FC236}">
              <a16:creationId xmlns:a16="http://schemas.microsoft.com/office/drawing/2014/main" xmlns="" id="{C49C2D4A-E323-48FE-AE76-566BD2E3D0B4}"/>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101</xdr:row>
      <xdr:rowOff>0</xdr:rowOff>
    </xdr:from>
    <xdr:ext cx="76200" cy="185651"/>
    <xdr:sp macro="" textlink="">
      <xdr:nvSpPr>
        <xdr:cNvPr id="1019" name="Text Box 6">
          <a:extLst>
            <a:ext uri="{FF2B5EF4-FFF2-40B4-BE49-F238E27FC236}">
              <a16:creationId xmlns:a16="http://schemas.microsoft.com/office/drawing/2014/main" xmlns="" id="{B7C672EA-D57F-40A5-A787-540FAD557894}"/>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101</xdr:row>
      <xdr:rowOff>0</xdr:rowOff>
    </xdr:from>
    <xdr:ext cx="76200" cy="200891"/>
    <xdr:sp macro="" textlink="">
      <xdr:nvSpPr>
        <xdr:cNvPr id="1020" name="Text Box 6">
          <a:extLst>
            <a:ext uri="{FF2B5EF4-FFF2-40B4-BE49-F238E27FC236}">
              <a16:creationId xmlns:a16="http://schemas.microsoft.com/office/drawing/2014/main" xmlns="" id="{A96E4109-4223-41E7-ABB3-FA11DBE4454A}"/>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101</xdr:row>
      <xdr:rowOff>0</xdr:rowOff>
    </xdr:from>
    <xdr:ext cx="76200" cy="200025"/>
    <xdr:sp macro="" textlink="">
      <xdr:nvSpPr>
        <xdr:cNvPr id="1021" name="Text Box 6">
          <a:extLst>
            <a:ext uri="{FF2B5EF4-FFF2-40B4-BE49-F238E27FC236}">
              <a16:creationId xmlns:a16="http://schemas.microsoft.com/office/drawing/2014/main" xmlns="" id="{DCE90792-8E79-4457-9599-C3336A6032D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101</xdr:row>
      <xdr:rowOff>0</xdr:rowOff>
    </xdr:from>
    <xdr:ext cx="76200" cy="200025"/>
    <xdr:sp macro="" textlink="">
      <xdr:nvSpPr>
        <xdr:cNvPr id="1022" name="Text Box 6">
          <a:extLst>
            <a:ext uri="{FF2B5EF4-FFF2-40B4-BE49-F238E27FC236}">
              <a16:creationId xmlns:a16="http://schemas.microsoft.com/office/drawing/2014/main" xmlns="" id="{93C6E836-6674-4082-826F-9DEA57AC297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101</xdr:row>
      <xdr:rowOff>0</xdr:rowOff>
    </xdr:from>
    <xdr:ext cx="76200" cy="185651"/>
    <xdr:sp macro="" textlink="">
      <xdr:nvSpPr>
        <xdr:cNvPr id="1023" name="Text Box 6">
          <a:extLst>
            <a:ext uri="{FF2B5EF4-FFF2-40B4-BE49-F238E27FC236}">
              <a16:creationId xmlns:a16="http://schemas.microsoft.com/office/drawing/2014/main" xmlns="" id="{47E5D5CA-80BA-4C29-AFA1-0739F67AEB57}"/>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101</xdr:row>
      <xdr:rowOff>0</xdr:rowOff>
    </xdr:from>
    <xdr:ext cx="76200" cy="200891"/>
    <xdr:sp macro="" textlink="">
      <xdr:nvSpPr>
        <xdr:cNvPr id="1024" name="Text Box 6">
          <a:extLst>
            <a:ext uri="{FF2B5EF4-FFF2-40B4-BE49-F238E27FC236}">
              <a16:creationId xmlns:a16="http://schemas.microsoft.com/office/drawing/2014/main" xmlns="" id="{7FA616DD-092C-442B-B850-F0C0E7F3731F}"/>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102</xdr:row>
      <xdr:rowOff>0</xdr:rowOff>
    </xdr:from>
    <xdr:ext cx="76200" cy="188191"/>
    <xdr:sp macro="" textlink="">
      <xdr:nvSpPr>
        <xdr:cNvPr id="1025" name="Text Box 6">
          <a:extLst>
            <a:ext uri="{FF2B5EF4-FFF2-40B4-BE49-F238E27FC236}">
              <a16:creationId xmlns:a16="http://schemas.microsoft.com/office/drawing/2014/main" xmlns="" id="{CBF8E3DB-A157-4A57-8742-AAC76914D6F2}"/>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102</xdr:row>
      <xdr:rowOff>0</xdr:rowOff>
    </xdr:from>
    <xdr:ext cx="76200" cy="188191"/>
    <xdr:sp macro="" textlink="">
      <xdr:nvSpPr>
        <xdr:cNvPr id="1026" name="Text Box 6">
          <a:extLst>
            <a:ext uri="{FF2B5EF4-FFF2-40B4-BE49-F238E27FC236}">
              <a16:creationId xmlns:a16="http://schemas.microsoft.com/office/drawing/2014/main" xmlns="" id="{2541AEF4-88DF-4BC1-9A11-A862E3449DB1}"/>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102</xdr:row>
      <xdr:rowOff>0</xdr:rowOff>
    </xdr:from>
    <xdr:ext cx="76200" cy="203835"/>
    <xdr:sp macro="" textlink="">
      <xdr:nvSpPr>
        <xdr:cNvPr id="1027" name="Text Box 6">
          <a:extLst>
            <a:ext uri="{FF2B5EF4-FFF2-40B4-BE49-F238E27FC236}">
              <a16:creationId xmlns:a16="http://schemas.microsoft.com/office/drawing/2014/main" xmlns="" id="{320E44C8-A671-436B-A51B-576E9F43696D}"/>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102</xdr:row>
      <xdr:rowOff>0</xdr:rowOff>
    </xdr:from>
    <xdr:ext cx="76200" cy="188191"/>
    <xdr:sp macro="" textlink="">
      <xdr:nvSpPr>
        <xdr:cNvPr id="1028" name="Text Box 6">
          <a:extLst>
            <a:ext uri="{FF2B5EF4-FFF2-40B4-BE49-F238E27FC236}">
              <a16:creationId xmlns:a16="http://schemas.microsoft.com/office/drawing/2014/main" xmlns="" id="{083CCD12-949E-4487-9289-02A9146A1C23}"/>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102</xdr:row>
      <xdr:rowOff>0</xdr:rowOff>
    </xdr:from>
    <xdr:ext cx="76200" cy="203835"/>
    <xdr:sp macro="" textlink="">
      <xdr:nvSpPr>
        <xdr:cNvPr id="1029" name="Text Box 6">
          <a:extLst>
            <a:ext uri="{FF2B5EF4-FFF2-40B4-BE49-F238E27FC236}">
              <a16:creationId xmlns:a16="http://schemas.microsoft.com/office/drawing/2014/main" xmlns="" id="{E9AB81EE-3B83-4A15-8E41-22821B2A9287}"/>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102</xdr:row>
      <xdr:rowOff>0</xdr:rowOff>
    </xdr:from>
    <xdr:ext cx="76200" cy="188191"/>
    <xdr:sp macro="" textlink="">
      <xdr:nvSpPr>
        <xdr:cNvPr id="1030" name="Text Box 6">
          <a:extLst>
            <a:ext uri="{FF2B5EF4-FFF2-40B4-BE49-F238E27FC236}">
              <a16:creationId xmlns:a16="http://schemas.microsoft.com/office/drawing/2014/main" xmlns="" id="{714839FB-F0BF-41C7-A37E-2FFB7D325A1A}"/>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102</xdr:row>
      <xdr:rowOff>0</xdr:rowOff>
    </xdr:from>
    <xdr:ext cx="76200" cy="203835"/>
    <xdr:sp macro="" textlink="">
      <xdr:nvSpPr>
        <xdr:cNvPr id="1031" name="Text Box 6">
          <a:extLst>
            <a:ext uri="{FF2B5EF4-FFF2-40B4-BE49-F238E27FC236}">
              <a16:creationId xmlns:a16="http://schemas.microsoft.com/office/drawing/2014/main" xmlns="" id="{8C533A38-B122-491D-A19A-FB6EFF5397CF}"/>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102</xdr:row>
      <xdr:rowOff>0</xdr:rowOff>
    </xdr:from>
    <xdr:ext cx="76200" cy="188191"/>
    <xdr:sp macro="" textlink="">
      <xdr:nvSpPr>
        <xdr:cNvPr id="1032" name="Text Box 6">
          <a:extLst>
            <a:ext uri="{FF2B5EF4-FFF2-40B4-BE49-F238E27FC236}">
              <a16:creationId xmlns:a16="http://schemas.microsoft.com/office/drawing/2014/main" xmlns="" id="{E35515B8-289F-438C-BC72-7B65E97D1166}"/>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105</xdr:row>
      <xdr:rowOff>0</xdr:rowOff>
    </xdr:from>
    <xdr:ext cx="76200" cy="188191"/>
    <xdr:sp macro="" textlink="">
      <xdr:nvSpPr>
        <xdr:cNvPr id="1033" name="Text Box 6">
          <a:extLst>
            <a:ext uri="{FF2B5EF4-FFF2-40B4-BE49-F238E27FC236}">
              <a16:creationId xmlns:a16="http://schemas.microsoft.com/office/drawing/2014/main" xmlns="" id="{9539E204-47FA-49E5-BB18-E32DAC33F134}"/>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105</xdr:row>
      <xdr:rowOff>0</xdr:rowOff>
    </xdr:from>
    <xdr:ext cx="76200" cy="203835"/>
    <xdr:sp macro="" textlink="">
      <xdr:nvSpPr>
        <xdr:cNvPr id="1034" name="Text Box 6">
          <a:extLst>
            <a:ext uri="{FF2B5EF4-FFF2-40B4-BE49-F238E27FC236}">
              <a16:creationId xmlns:a16="http://schemas.microsoft.com/office/drawing/2014/main" xmlns="" id="{4C3D2D82-E66F-4B04-8DFF-CC8837F5A915}"/>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105</xdr:row>
      <xdr:rowOff>0</xdr:rowOff>
    </xdr:from>
    <xdr:ext cx="76200" cy="200025"/>
    <xdr:sp macro="" textlink="">
      <xdr:nvSpPr>
        <xdr:cNvPr id="1035" name="Text Box 6">
          <a:extLst>
            <a:ext uri="{FF2B5EF4-FFF2-40B4-BE49-F238E27FC236}">
              <a16:creationId xmlns:a16="http://schemas.microsoft.com/office/drawing/2014/main" xmlns="" id="{D4891380-7BCB-4516-9771-64EE2D28CF1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36" name="Text Box 6">
          <a:extLst>
            <a:ext uri="{FF2B5EF4-FFF2-40B4-BE49-F238E27FC236}">
              <a16:creationId xmlns:a16="http://schemas.microsoft.com/office/drawing/2014/main" xmlns="" id="{E27AE0A2-7D94-418B-8FF5-6FA196F6BFC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37" name="Text Box 6">
          <a:extLst>
            <a:ext uri="{FF2B5EF4-FFF2-40B4-BE49-F238E27FC236}">
              <a16:creationId xmlns:a16="http://schemas.microsoft.com/office/drawing/2014/main" xmlns="" id="{708ABE13-2B12-449A-85A1-B4DD9C45F61D}"/>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105</xdr:row>
      <xdr:rowOff>0</xdr:rowOff>
    </xdr:from>
    <xdr:ext cx="76200" cy="200891"/>
    <xdr:sp macro="" textlink="">
      <xdr:nvSpPr>
        <xdr:cNvPr id="1038" name="Text Box 6">
          <a:extLst>
            <a:ext uri="{FF2B5EF4-FFF2-40B4-BE49-F238E27FC236}">
              <a16:creationId xmlns:a16="http://schemas.microsoft.com/office/drawing/2014/main" xmlns="" id="{AAE8B52A-CE1E-48A5-92C5-F5C45D377B5B}"/>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39" name="Text Box 6">
          <a:extLst>
            <a:ext uri="{FF2B5EF4-FFF2-40B4-BE49-F238E27FC236}">
              <a16:creationId xmlns:a16="http://schemas.microsoft.com/office/drawing/2014/main" xmlns="" id="{622B9E70-4FCC-45D1-876E-B8B65E792215}"/>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40" name="Text Box 6">
          <a:extLst>
            <a:ext uri="{FF2B5EF4-FFF2-40B4-BE49-F238E27FC236}">
              <a16:creationId xmlns:a16="http://schemas.microsoft.com/office/drawing/2014/main" xmlns="" id="{14541B90-EE96-4DBE-B9B9-43485A44518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41" name="Text Box 6">
          <a:extLst>
            <a:ext uri="{FF2B5EF4-FFF2-40B4-BE49-F238E27FC236}">
              <a16:creationId xmlns:a16="http://schemas.microsoft.com/office/drawing/2014/main" xmlns="" id="{1FFDFF3F-9DFA-47AF-81A7-6E6ABF7877A9}"/>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105</xdr:row>
      <xdr:rowOff>0</xdr:rowOff>
    </xdr:from>
    <xdr:ext cx="76200" cy="200891"/>
    <xdr:sp macro="" textlink="">
      <xdr:nvSpPr>
        <xdr:cNvPr id="1042" name="Text Box 6">
          <a:extLst>
            <a:ext uri="{FF2B5EF4-FFF2-40B4-BE49-F238E27FC236}">
              <a16:creationId xmlns:a16="http://schemas.microsoft.com/office/drawing/2014/main" xmlns="" id="{078BD3E6-60D1-48F0-8E5E-9618CEE8EAB3}"/>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043" name="Text Box 6">
          <a:extLst>
            <a:ext uri="{FF2B5EF4-FFF2-40B4-BE49-F238E27FC236}">
              <a16:creationId xmlns:a16="http://schemas.microsoft.com/office/drawing/2014/main" xmlns="" id="{FABABA9C-061A-46FB-AFF3-64047F09730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4" name="Text Box 6">
          <a:extLst>
            <a:ext uri="{FF2B5EF4-FFF2-40B4-BE49-F238E27FC236}">
              <a16:creationId xmlns:a16="http://schemas.microsoft.com/office/drawing/2014/main" xmlns="" id="{3B1652A5-4694-4B55-8BAD-8B0CF2F0BA3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5" name="Text Box 6">
          <a:extLst>
            <a:ext uri="{FF2B5EF4-FFF2-40B4-BE49-F238E27FC236}">
              <a16:creationId xmlns:a16="http://schemas.microsoft.com/office/drawing/2014/main" xmlns="" id="{DCCCE29D-31AF-4C79-B654-C2F4CFFD0B7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6" name="Text Box 6">
          <a:extLst>
            <a:ext uri="{FF2B5EF4-FFF2-40B4-BE49-F238E27FC236}">
              <a16:creationId xmlns:a16="http://schemas.microsoft.com/office/drawing/2014/main" xmlns="" id="{7CECE8EA-02F8-474E-8EB0-CE5206BBFD31}"/>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7" name="Text Box 6">
          <a:extLst>
            <a:ext uri="{FF2B5EF4-FFF2-40B4-BE49-F238E27FC236}">
              <a16:creationId xmlns:a16="http://schemas.microsoft.com/office/drawing/2014/main" xmlns="" id="{F2A39A72-38EF-4A89-87C4-6E8802167F17}"/>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48" name="Text Box 6">
          <a:extLst>
            <a:ext uri="{FF2B5EF4-FFF2-40B4-BE49-F238E27FC236}">
              <a16:creationId xmlns:a16="http://schemas.microsoft.com/office/drawing/2014/main" xmlns="" id="{D800FBC8-2D71-4F06-8044-FE9F6720C3B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49" name="Text Box 6">
          <a:extLst>
            <a:ext uri="{FF2B5EF4-FFF2-40B4-BE49-F238E27FC236}">
              <a16:creationId xmlns:a16="http://schemas.microsoft.com/office/drawing/2014/main" xmlns="" id="{D450F2F0-E3AD-47EA-AB01-89CC9E294F0C}"/>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50" name="Text Box 6">
          <a:extLst>
            <a:ext uri="{FF2B5EF4-FFF2-40B4-BE49-F238E27FC236}">
              <a16:creationId xmlns:a16="http://schemas.microsoft.com/office/drawing/2014/main" xmlns="" id="{D1AAAA0F-817A-422D-8ED3-DD335980A7C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51" name="Text Box 6">
          <a:extLst>
            <a:ext uri="{FF2B5EF4-FFF2-40B4-BE49-F238E27FC236}">
              <a16:creationId xmlns:a16="http://schemas.microsoft.com/office/drawing/2014/main" xmlns="" id="{11DB7D08-2B1C-4A85-8917-BFA64B152E0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105</xdr:row>
      <xdr:rowOff>0</xdr:rowOff>
    </xdr:from>
    <xdr:ext cx="76200" cy="188191"/>
    <xdr:sp macro="" textlink="">
      <xdr:nvSpPr>
        <xdr:cNvPr id="1052" name="Text Box 6">
          <a:extLst>
            <a:ext uri="{FF2B5EF4-FFF2-40B4-BE49-F238E27FC236}">
              <a16:creationId xmlns:a16="http://schemas.microsoft.com/office/drawing/2014/main" xmlns="" id="{BD199B4B-2DB6-49C7-B9E2-CD634622DB6C}"/>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105</xdr:row>
      <xdr:rowOff>0</xdr:rowOff>
    </xdr:from>
    <xdr:ext cx="76200" cy="203835"/>
    <xdr:sp macro="" textlink="">
      <xdr:nvSpPr>
        <xdr:cNvPr id="1053" name="Text Box 6">
          <a:extLst>
            <a:ext uri="{FF2B5EF4-FFF2-40B4-BE49-F238E27FC236}">
              <a16:creationId xmlns:a16="http://schemas.microsoft.com/office/drawing/2014/main" xmlns="" id="{AA88CC06-322B-4904-B585-5179527900B9}"/>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105</xdr:row>
      <xdr:rowOff>0</xdr:rowOff>
    </xdr:from>
    <xdr:ext cx="76200" cy="200025"/>
    <xdr:sp macro="" textlink="">
      <xdr:nvSpPr>
        <xdr:cNvPr id="1054" name="Text Box 6">
          <a:extLst>
            <a:ext uri="{FF2B5EF4-FFF2-40B4-BE49-F238E27FC236}">
              <a16:creationId xmlns:a16="http://schemas.microsoft.com/office/drawing/2014/main" xmlns="" id="{4FE05F9F-1643-4327-A132-5EF0B9B9EFA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55" name="Text Box 6">
          <a:extLst>
            <a:ext uri="{FF2B5EF4-FFF2-40B4-BE49-F238E27FC236}">
              <a16:creationId xmlns:a16="http://schemas.microsoft.com/office/drawing/2014/main" xmlns="" id="{F9200DDB-1EC8-4C6E-8A47-350FFDFF9FA6}"/>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56" name="Text Box 6">
          <a:extLst>
            <a:ext uri="{FF2B5EF4-FFF2-40B4-BE49-F238E27FC236}">
              <a16:creationId xmlns:a16="http://schemas.microsoft.com/office/drawing/2014/main" xmlns="" id="{DEC09EB0-BE0F-4B31-AC75-345A6DD6A768}"/>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105</xdr:row>
      <xdr:rowOff>0</xdr:rowOff>
    </xdr:from>
    <xdr:ext cx="76200" cy="200891"/>
    <xdr:sp macro="" textlink="">
      <xdr:nvSpPr>
        <xdr:cNvPr id="1057" name="Text Box 6">
          <a:extLst>
            <a:ext uri="{FF2B5EF4-FFF2-40B4-BE49-F238E27FC236}">
              <a16:creationId xmlns:a16="http://schemas.microsoft.com/office/drawing/2014/main" xmlns="" id="{A1E146A5-3351-4E5C-8BF4-5667DDB03BB8}"/>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58" name="Text Box 6">
          <a:extLst>
            <a:ext uri="{FF2B5EF4-FFF2-40B4-BE49-F238E27FC236}">
              <a16:creationId xmlns:a16="http://schemas.microsoft.com/office/drawing/2014/main" xmlns="" id="{A097089A-2C9B-4621-93FB-4E20B858F632}"/>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59" name="Text Box 6">
          <a:extLst>
            <a:ext uri="{FF2B5EF4-FFF2-40B4-BE49-F238E27FC236}">
              <a16:creationId xmlns:a16="http://schemas.microsoft.com/office/drawing/2014/main" xmlns="" id="{D55E4156-BFC8-4087-9B7C-FF2AC5C9111D}"/>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60" name="Text Box 6">
          <a:extLst>
            <a:ext uri="{FF2B5EF4-FFF2-40B4-BE49-F238E27FC236}">
              <a16:creationId xmlns:a16="http://schemas.microsoft.com/office/drawing/2014/main" xmlns="" id="{C143BE87-6D1E-4E0E-B56A-7F56E8C8AA16}"/>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1" name="Text Box 6">
          <a:extLst>
            <a:ext uri="{FF2B5EF4-FFF2-40B4-BE49-F238E27FC236}">
              <a16:creationId xmlns:a16="http://schemas.microsoft.com/office/drawing/2014/main" xmlns="" id="{47152B64-6612-412D-B1BA-1B94FED7485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2" name="Text Box 6">
          <a:extLst>
            <a:ext uri="{FF2B5EF4-FFF2-40B4-BE49-F238E27FC236}">
              <a16:creationId xmlns:a16="http://schemas.microsoft.com/office/drawing/2014/main" xmlns="" id="{F750B382-E1BB-4E0A-A328-CDBBCEFEDFE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3" name="Text Box 6">
          <a:extLst>
            <a:ext uri="{FF2B5EF4-FFF2-40B4-BE49-F238E27FC236}">
              <a16:creationId xmlns:a16="http://schemas.microsoft.com/office/drawing/2014/main" xmlns="" id="{DB70A122-317B-4E46-8EF5-05C13B648FBF}"/>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4" name="Text Box 6">
          <a:extLst>
            <a:ext uri="{FF2B5EF4-FFF2-40B4-BE49-F238E27FC236}">
              <a16:creationId xmlns:a16="http://schemas.microsoft.com/office/drawing/2014/main" xmlns="" id="{B95F5AA7-447B-4649-9D18-4145B29CD91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5" name="Text Box 6">
          <a:extLst>
            <a:ext uri="{FF2B5EF4-FFF2-40B4-BE49-F238E27FC236}">
              <a16:creationId xmlns:a16="http://schemas.microsoft.com/office/drawing/2014/main" xmlns="" id="{1279E8DB-4BD9-410C-A661-DF4072F92678}"/>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6" name="Text Box 6">
          <a:extLst>
            <a:ext uri="{FF2B5EF4-FFF2-40B4-BE49-F238E27FC236}">
              <a16:creationId xmlns:a16="http://schemas.microsoft.com/office/drawing/2014/main" xmlns="" id="{33F71174-C2DB-4133-8760-CE40FC0DD604}"/>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67" name="Text Box 6">
          <a:extLst>
            <a:ext uri="{FF2B5EF4-FFF2-40B4-BE49-F238E27FC236}">
              <a16:creationId xmlns:a16="http://schemas.microsoft.com/office/drawing/2014/main" xmlns="" id="{4520A3A0-8063-476A-8E3B-5D239E7B86B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68" name="Text Box 6">
          <a:extLst>
            <a:ext uri="{FF2B5EF4-FFF2-40B4-BE49-F238E27FC236}">
              <a16:creationId xmlns:a16="http://schemas.microsoft.com/office/drawing/2014/main" xmlns="" id="{5A277B70-C477-437A-94C4-57A90C1201DF}"/>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105</xdr:row>
      <xdr:rowOff>0</xdr:rowOff>
    </xdr:from>
    <xdr:ext cx="76200" cy="188191"/>
    <xdr:sp macro="" textlink="">
      <xdr:nvSpPr>
        <xdr:cNvPr id="1069" name="Text Box 6">
          <a:extLst>
            <a:ext uri="{FF2B5EF4-FFF2-40B4-BE49-F238E27FC236}">
              <a16:creationId xmlns:a16="http://schemas.microsoft.com/office/drawing/2014/main" xmlns="" id="{7C221E6B-2537-4E9E-9A73-A15554CC02C8}"/>
            </a:ext>
          </a:extLst>
        </xdr:cNvPr>
        <xdr:cNvSpPr txBox="1">
          <a:spLocks noChangeArrowheads="1"/>
        </xdr:cNvSpPr>
      </xdr:nvSpPr>
      <xdr:spPr bwMode="auto">
        <a:xfrm>
          <a:off x="1458537" y="54422386"/>
          <a:ext cx="76200" cy="188191"/>
        </a:xfrm>
        <a:prstGeom prst="rect">
          <a:avLst/>
        </a:prstGeom>
        <a:noFill/>
        <a:ln w="9525">
          <a:noFill/>
          <a:miter lim="800000"/>
          <a:headEnd/>
          <a:tailEnd/>
        </a:ln>
      </xdr:spPr>
    </xdr:sp>
    <xdr:clientData/>
  </xdr:oneCellAnchor>
  <xdr:oneCellAnchor>
    <xdr:from>
      <xdr:col>1</xdr:col>
      <xdr:colOff>861060</xdr:colOff>
      <xdr:row>105</xdr:row>
      <xdr:rowOff>0</xdr:rowOff>
    </xdr:from>
    <xdr:ext cx="76200" cy="203835"/>
    <xdr:sp macro="" textlink="">
      <xdr:nvSpPr>
        <xdr:cNvPr id="1070" name="Text Box 6">
          <a:extLst>
            <a:ext uri="{FF2B5EF4-FFF2-40B4-BE49-F238E27FC236}">
              <a16:creationId xmlns:a16="http://schemas.microsoft.com/office/drawing/2014/main" xmlns="" id="{4CD09E18-20A2-4AF8-81F3-C4A100C176AE}"/>
            </a:ext>
          </a:extLst>
        </xdr:cNvPr>
        <xdr:cNvSpPr txBox="1">
          <a:spLocks noChangeArrowheads="1"/>
        </xdr:cNvSpPr>
      </xdr:nvSpPr>
      <xdr:spPr bwMode="auto">
        <a:xfrm>
          <a:off x="1458537" y="54422386"/>
          <a:ext cx="76200" cy="203835"/>
        </a:xfrm>
        <a:prstGeom prst="rect">
          <a:avLst/>
        </a:prstGeom>
        <a:noFill/>
        <a:ln w="9525">
          <a:noFill/>
          <a:miter lim="800000"/>
          <a:headEnd/>
          <a:tailEnd/>
        </a:ln>
      </xdr:spPr>
    </xdr:sp>
    <xdr:clientData/>
  </xdr:oneCellAnchor>
  <xdr:oneCellAnchor>
    <xdr:from>
      <xdr:col>1</xdr:col>
      <xdr:colOff>838200</xdr:colOff>
      <xdr:row>105</xdr:row>
      <xdr:rowOff>0</xdr:rowOff>
    </xdr:from>
    <xdr:ext cx="76200" cy="200025"/>
    <xdr:sp macro="" textlink="">
      <xdr:nvSpPr>
        <xdr:cNvPr id="1071" name="Text Box 6">
          <a:extLst>
            <a:ext uri="{FF2B5EF4-FFF2-40B4-BE49-F238E27FC236}">
              <a16:creationId xmlns:a16="http://schemas.microsoft.com/office/drawing/2014/main" xmlns="" id="{9B2059CC-2FB4-45D7-8590-BABFE2DFD5A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72" name="Text Box 6">
          <a:extLst>
            <a:ext uri="{FF2B5EF4-FFF2-40B4-BE49-F238E27FC236}">
              <a16:creationId xmlns:a16="http://schemas.microsoft.com/office/drawing/2014/main" xmlns="" id="{266BED87-4D5F-4CCF-BF59-60868C03378B}"/>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73" name="Text Box 6">
          <a:extLst>
            <a:ext uri="{FF2B5EF4-FFF2-40B4-BE49-F238E27FC236}">
              <a16:creationId xmlns:a16="http://schemas.microsoft.com/office/drawing/2014/main" xmlns="" id="{F070C77C-64FF-4D2F-A487-ACF572A86EFE}"/>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105</xdr:row>
      <xdr:rowOff>0</xdr:rowOff>
    </xdr:from>
    <xdr:ext cx="76200" cy="200891"/>
    <xdr:sp macro="" textlink="">
      <xdr:nvSpPr>
        <xdr:cNvPr id="1074" name="Text Box 6">
          <a:extLst>
            <a:ext uri="{FF2B5EF4-FFF2-40B4-BE49-F238E27FC236}">
              <a16:creationId xmlns:a16="http://schemas.microsoft.com/office/drawing/2014/main" xmlns="" id="{CC8FD465-4BFD-42CB-9F86-86FC4600BA8D}"/>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75" name="Text Box 6">
          <a:extLst>
            <a:ext uri="{FF2B5EF4-FFF2-40B4-BE49-F238E27FC236}">
              <a16:creationId xmlns:a16="http://schemas.microsoft.com/office/drawing/2014/main" xmlns="" id="{472BDCEA-F5F9-4BAA-A5A6-09D22B6BE261}"/>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105</xdr:row>
      <xdr:rowOff>0</xdr:rowOff>
    </xdr:from>
    <xdr:ext cx="76200" cy="200025"/>
    <xdr:sp macro="" textlink="">
      <xdr:nvSpPr>
        <xdr:cNvPr id="1076" name="Text Box 6">
          <a:extLst>
            <a:ext uri="{FF2B5EF4-FFF2-40B4-BE49-F238E27FC236}">
              <a16:creationId xmlns:a16="http://schemas.microsoft.com/office/drawing/2014/main" xmlns="" id="{2E8B6C85-2B6D-4044-B636-094CDA54F20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105</xdr:row>
      <xdr:rowOff>0</xdr:rowOff>
    </xdr:from>
    <xdr:ext cx="76200" cy="185651"/>
    <xdr:sp macro="" textlink="">
      <xdr:nvSpPr>
        <xdr:cNvPr id="1077" name="Text Box 6">
          <a:extLst>
            <a:ext uri="{FF2B5EF4-FFF2-40B4-BE49-F238E27FC236}">
              <a16:creationId xmlns:a16="http://schemas.microsoft.com/office/drawing/2014/main" xmlns="" id="{3A49874D-579D-4D71-AC8D-5737D4875456}"/>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105</xdr:row>
      <xdr:rowOff>0</xdr:rowOff>
    </xdr:from>
    <xdr:ext cx="76200" cy="200891"/>
    <xdr:sp macro="" textlink="">
      <xdr:nvSpPr>
        <xdr:cNvPr id="1078" name="Text Box 6">
          <a:extLst>
            <a:ext uri="{FF2B5EF4-FFF2-40B4-BE49-F238E27FC236}">
              <a16:creationId xmlns:a16="http://schemas.microsoft.com/office/drawing/2014/main" xmlns="" id="{C7BE03B9-A4D5-43F1-ABDF-BB7188728860}"/>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106</xdr:row>
      <xdr:rowOff>0</xdr:rowOff>
    </xdr:from>
    <xdr:ext cx="76200" cy="188191"/>
    <xdr:sp macro="" textlink="">
      <xdr:nvSpPr>
        <xdr:cNvPr id="1079" name="Text Box 6">
          <a:extLst>
            <a:ext uri="{FF2B5EF4-FFF2-40B4-BE49-F238E27FC236}">
              <a16:creationId xmlns:a16="http://schemas.microsoft.com/office/drawing/2014/main" xmlns="" id="{AF54788C-F93E-4B15-B5CF-D22BB2847769}"/>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0" name="Text Box 6">
          <a:extLst>
            <a:ext uri="{FF2B5EF4-FFF2-40B4-BE49-F238E27FC236}">
              <a16:creationId xmlns:a16="http://schemas.microsoft.com/office/drawing/2014/main" xmlns="" id="{5671A6F8-9D39-4F0A-B105-7428953BF7C3}"/>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1" name="Text Box 6">
          <a:extLst>
            <a:ext uri="{FF2B5EF4-FFF2-40B4-BE49-F238E27FC236}">
              <a16:creationId xmlns:a16="http://schemas.microsoft.com/office/drawing/2014/main" xmlns="" id="{C51D5AD7-7825-44C7-A23B-3B12A0D996D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2" name="Text Box 6">
          <a:extLst>
            <a:ext uri="{FF2B5EF4-FFF2-40B4-BE49-F238E27FC236}">
              <a16:creationId xmlns:a16="http://schemas.microsoft.com/office/drawing/2014/main" xmlns="" id="{7265DDBF-B170-4D8B-B3DA-0DE15892592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3" name="Text Box 6">
          <a:extLst>
            <a:ext uri="{FF2B5EF4-FFF2-40B4-BE49-F238E27FC236}">
              <a16:creationId xmlns:a16="http://schemas.microsoft.com/office/drawing/2014/main" xmlns="" id="{14330B0B-CCC5-4484-B068-DE8D5D7EAE60}"/>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4" name="Text Box 6">
          <a:extLst>
            <a:ext uri="{FF2B5EF4-FFF2-40B4-BE49-F238E27FC236}">
              <a16:creationId xmlns:a16="http://schemas.microsoft.com/office/drawing/2014/main" xmlns="" id="{A99085B6-C508-4296-A39E-D3FDA82A2425}"/>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5" name="Text Box 6">
          <a:extLst>
            <a:ext uri="{FF2B5EF4-FFF2-40B4-BE49-F238E27FC236}">
              <a16:creationId xmlns:a16="http://schemas.microsoft.com/office/drawing/2014/main" xmlns="" id="{2243414D-59EB-45C4-AFA1-A8E69774712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6" name="Text Box 6">
          <a:extLst>
            <a:ext uri="{FF2B5EF4-FFF2-40B4-BE49-F238E27FC236}">
              <a16:creationId xmlns:a16="http://schemas.microsoft.com/office/drawing/2014/main" xmlns="" id="{537DBF16-B8B1-4C1F-A1B6-3D61D576145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87" name="Text Box 6">
          <a:extLst>
            <a:ext uri="{FF2B5EF4-FFF2-40B4-BE49-F238E27FC236}">
              <a16:creationId xmlns:a16="http://schemas.microsoft.com/office/drawing/2014/main" xmlns="" id="{FA40EC89-6495-4D40-AB40-22B8AF47BEC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8" name="Text Box 6">
          <a:extLst>
            <a:ext uri="{FF2B5EF4-FFF2-40B4-BE49-F238E27FC236}">
              <a16:creationId xmlns:a16="http://schemas.microsoft.com/office/drawing/2014/main" xmlns="" id="{B37C415B-DAD1-4BBD-A118-E13BDB90D0C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89" name="Text Box 6">
          <a:extLst>
            <a:ext uri="{FF2B5EF4-FFF2-40B4-BE49-F238E27FC236}">
              <a16:creationId xmlns:a16="http://schemas.microsoft.com/office/drawing/2014/main" xmlns="" id="{A51FD016-E307-44C0-83E7-8E4C985F202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0" name="Text Box 6">
          <a:extLst>
            <a:ext uri="{FF2B5EF4-FFF2-40B4-BE49-F238E27FC236}">
              <a16:creationId xmlns:a16="http://schemas.microsoft.com/office/drawing/2014/main" xmlns="" id="{44B6AA82-554C-464C-8DB2-6C643AA4CD6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1" name="Text Box 6">
          <a:extLst>
            <a:ext uri="{FF2B5EF4-FFF2-40B4-BE49-F238E27FC236}">
              <a16:creationId xmlns:a16="http://schemas.microsoft.com/office/drawing/2014/main" xmlns="" id="{12429715-0F27-44CB-9E47-87EFEADE1870}"/>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2" name="Text Box 6">
          <a:extLst>
            <a:ext uri="{FF2B5EF4-FFF2-40B4-BE49-F238E27FC236}">
              <a16:creationId xmlns:a16="http://schemas.microsoft.com/office/drawing/2014/main" xmlns="" id="{0EC9E8B2-730A-4568-A61B-715418A4A81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3" name="Text Box 6">
          <a:extLst>
            <a:ext uri="{FF2B5EF4-FFF2-40B4-BE49-F238E27FC236}">
              <a16:creationId xmlns:a16="http://schemas.microsoft.com/office/drawing/2014/main" xmlns="" id="{E1970643-EA1C-4964-A039-92289A4CC71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106</xdr:row>
      <xdr:rowOff>0</xdr:rowOff>
    </xdr:from>
    <xdr:ext cx="76200" cy="203835"/>
    <xdr:sp macro="" textlink="">
      <xdr:nvSpPr>
        <xdr:cNvPr id="1094" name="Text Box 6">
          <a:extLst>
            <a:ext uri="{FF2B5EF4-FFF2-40B4-BE49-F238E27FC236}">
              <a16:creationId xmlns:a16="http://schemas.microsoft.com/office/drawing/2014/main" xmlns="" id="{0041D288-8519-4793-ACA5-3484A52A3A32}"/>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106</xdr:row>
      <xdr:rowOff>0</xdr:rowOff>
    </xdr:from>
    <xdr:ext cx="76200" cy="188191"/>
    <xdr:sp macro="" textlink="">
      <xdr:nvSpPr>
        <xdr:cNvPr id="1095" name="Text Box 6">
          <a:extLst>
            <a:ext uri="{FF2B5EF4-FFF2-40B4-BE49-F238E27FC236}">
              <a16:creationId xmlns:a16="http://schemas.microsoft.com/office/drawing/2014/main" xmlns="" id="{4210F702-59D7-4C9F-B01B-094BEDCE334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096" name="Text Box 6">
          <a:extLst>
            <a:ext uri="{FF2B5EF4-FFF2-40B4-BE49-F238E27FC236}">
              <a16:creationId xmlns:a16="http://schemas.microsoft.com/office/drawing/2014/main" xmlns="" id="{381F2FAE-6A56-4A1F-9FB1-2EA023E0D553}"/>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097" name="Text Box 6">
          <a:extLst>
            <a:ext uri="{FF2B5EF4-FFF2-40B4-BE49-F238E27FC236}">
              <a16:creationId xmlns:a16="http://schemas.microsoft.com/office/drawing/2014/main" xmlns="" id="{F8F6CEA5-0627-46FD-81B1-63138023EB7C}"/>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098" name="Text Box 6">
          <a:extLst>
            <a:ext uri="{FF2B5EF4-FFF2-40B4-BE49-F238E27FC236}">
              <a16:creationId xmlns:a16="http://schemas.microsoft.com/office/drawing/2014/main" xmlns="" id="{DCA26CCD-4172-473D-AFC2-0AAC61BB6B8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099" name="Text Box 6">
          <a:extLst>
            <a:ext uri="{FF2B5EF4-FFF2-40B4-BE49-F238E27FC236}">
              <a16:creationId xmlns:a16="http://schemas.microsoft.com/office/drawing/2014/main" xmlns="" id="{9417B3C9-4758-46F2-8541-0397B488474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00" name="Text Box 6">
          <a:extLst>
            <a:ext uri="{FF2B5EF4-FFF2-40B4-BE49-F238E27FC236}">
              <a16:creationId xmlns:a16="http://schemas.microsoft.com/office/drawing/2014/main" xmlns="" id="{4A6ECE68-69AB-4F01-B3B9-7E184BAA463E}"/>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01" name="Text Box 6">
          <a:extLst>
            <a:ext uri="{FF2B5EF4-FFF2-40B4-BE49-F238E27FC236}">
              <a16:creationId xmlns:a16="http://schemas.microsoft.com/office/drawing/2014/main" xmlns="" id="{5D68E733-E06C-4AE7-BD38-11FCC00363D8}"/>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02" name="Text Box 6">
          <a:extLst>
            <a:ext uri="{FF2B5EF4-FFF2-40B4-BE49-F238E27FC236}">
              <a16:creationId xmlns:a16="http://schemas.microsoft.com/office/drawing/2014/main" xmlns="" id="{FF6C5EE8-A3FE-4E87-9E43-157780B66D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03" name="Text Box 6">
          <a:extLst>
            <a:ext uri="{FF2B5EF4-FFF2-40B4-BE49-F238E27FC236}">
              <a16:creationId xmlns:a16="http://schemas.microsoft.com/office/drawing/2014/main" xmlns="" id="{F8156AC9-57DA-4B61-BB4A-984D177A568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04" name="Text Box 6">
          <a:extLst>
            <a:ext uri="{FF2B5EF4-FFF2-40B4-BE49-F238E27FC236}">
              <a16:creationId xmlns:a16="http://schemas.microsoft.com/office/drawing/2014/main" xmlns="" id="{9EF4DE87-0E91-448D-865F-EBCA7F1FBEA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05" name="Text Box 6">
          <a:extLst>
            <a:ext uri="{FF2B5EF4-FFF2-40B4-BE49-F238E27FC236}">
              <a16:creationId xmlns:a16="http://schemas.microsoft.com/office/drawing/2014/main" xmlns="" id="{271586ED-BC95-43CF-B2AA-8DB5219B9D9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1106" name="Text Box 6">
          <a:extLst>
            <a:ext uri="{FF2B5EF4-FFF2-40B4-BE49-F238E27FC236}">
              <a16:creationId xmlns:a16="http://schemas.microsoft.com/office/drawing/2014/main" xmlns="" id="{048BA7DB-D0D5-4F64-97D8-740511DE80F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07" name="Text Box 6">
          <a:extLst>
            <a:ext uri="{FF2B5EF4-FFF2-40B4-BE49-F238E27FC236}">
              <a16:creationId xmlns:a16="http://schemas.microsoft.com/office/drawing/2014/main" xmlns="" id="{EFB191C0-B549-46D9-9A59-4AEDC7CF222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08" name="Text Box 6">
          <a:extLst>
            <a:ext uri="{FF2B5EF4-FFF2-40B4-BE49-F238E27FC236}">
              <a16:creationId xmlns:a16="http://schemas.microsoft.com/office/drawing/2014/main" xmlns="" id="{356C1132-08A3-4A99-B23D-8FA804F24B74}"/>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09" name="Text Box 6">
          <a:extLst>
            <a:ext uri="{FF2B5EF4-FFF2-40B4-BE49-F238E27FC236}">
              <a16:creationId xmlns:a16="http://schemas.microsoft.com/office/drawing/2014/main" xmlns="" id="{AD5C0F71-1416-4F8C-A4D7-4498D33DF62C}"/>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10" name="Text Box 6">
          <a:extLst>
            <a:ext uri="{FF2B5EF4-FFF2-40B4-BE49-F238E27FC236}">
              <a16:creationId xmlns:a16="http://schemas.microsoft.com/office/drawing/2014/main" xmlns="" id="{49553F54-9E99-4CAF-98D3-70F3AF131635}"/>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11" name="Text Box 6">
          <a:extLst>
            <a:ext uri="{FF2B5EF4-FFF2-40B4-BE49-F238E27FC236}">
              <a16:creationId xmlns:a16="http://schemas.microsoft.com/office/drawing/2014/main" xmlns="" id="{28F006F5-E7F8-4B10-AB24-C18163CE6F2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12" name="Text Box 6">
          <a:extLst>
            <a:ext uri="{FF2B5EF4-FFF2-40B4-BE49-F238E27FC236}">
              <a16:creationId xmlns:a16="http://schemas.microsoft.com/office/drawing/2014/main" xmlns="" id="{4F13CB06-0A35-421D-AFDB-48429DFA1963}"/>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13" name="Text Box 6">
          <a:extLst>
            <a:ext uri="{FF2B5EF4-FFF2-40B4-BE49-F238E27FC236}">
              <a16:creationId xmlns:a16="http://schemas.microsoft.com/office/drawing/2014/main" xmlns="" id="{3E7F2485-00D2-41CD-8963-6201C83ABF7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14" name="Text Box 6">
          <a:extLst>
            <a:ext uri="{FF2B5EF4-FFF2-40B4-BE49-F238E27FC236}">
              <a16:creationId xmlns:a16="http://schemas.microsoft.com/office/drawing/2014/main" xmlns="" id="{83BEE2F7-0499-4A68-8817-E03EA543C7A6}"/>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15" name="Text Box 6">
          <a:extLst>
            <a:ext uri="{FF2B5EF4-FFF2-40B4-BE49-F238E27FC236}">
              <a16:creationId xmlns:a16="http://schemas.microsoft.com/office/drawing/2014/main" xmlns="" id="{2C10567E-2CB5-4F7F-95BF-FECE33DA3FC0}"/>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16" name="Text Box 6">
          <a:extLst>
            <a:ext uri="{FF2B5EF4-FFF2-40B4-BE49-F238E27FC236}">
              <a16:creationId xmlns:a16="http://schemas.microsoft.com/office/drawing/2014/main" xmlns="" id="{C8314362-465A-4300-A10C-5FB653940D15}"/>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17" name="Text Box 6">
          <a:extLst>
            <a:ext uri="{FF2B5EF4-FFF2-40B4-BE49-F238E27FC236}">
              <a16:creationId xmlns:a16="http://schemas.microsoft.com/office/drawing/2014/main" xmlns="" id="{57012181-6967-442F-892A-343E1E9FF7BA}"/>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18" name="Text Box 6">
          <a:extLst>
            <a:ext uri="{FF2B5EF4-FFF2-40B4-BE49-F238E27FC236}">
              <a16:creationId xmlns:a16="http://schemas.microsoft.com/office/drawing/2014/main" xmlns="" id="{8F18CB04-34C0-42FF-A1CC-109BFED10B56}"/>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19" name="Text Box 6">
          <a:extLst>
            <a:ext uri="{FF2B5EF4-FFF2-40B4-BE49-F238E27FC236}">
              <a16:creationId xmlns:a16="http://schemas.microsoft.com/office/drawing/2014/main" xmlns="" id="{C7F28294-4ACD-4E83-8184-7021662D8952}"/>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20" name="Text Box 6">
          <a:extLst>
            <a:ext uri="{FF2B5EF4-FFF2-40B4-BE49-F238E27FC236}">
              <a16:creationId xmlns:a16="http://schemas.microsoft.com/office/drawing/2014/main" xmlns="" id="{347AA6C0-5815-48F3-A7CC-E647CEB9CB2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21" name="Text Box 6">
          <a:extLst>
            <a:ext uri="{FF2B5EF4-FFF2-40B4-BE49-F238E27FC236}">
              <a16:creationId xmlns:a16="http://schemas.microsoft.com/office/drawing/2014/main" xmlns="" id="{CCF2B567-1299-4BF9-8262-ABFB26CEBC08}"/>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22" name="Text Box 6">
          <a:extLst>
            <a:ext uri="{FF2B5EF4-FFF2-40B4-BE49-F238E27FC236}">
              <a16:creationId xmlns:a16="http://schemas.microsoft.com/office/drawing/2014/main" xmlns="" id="{AB104AF2-C4BB-49F9-87DC-EEA5EE751DE2}"/>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23" name="Text Box 6">
          <a:extLst>
            <a:ext uri="{FF2B5EF4-FFF2-40B4-BE49-F238E27FC236}">
              <a16:creationId xmlns:a16="http://schemas.microsoft.com/office/drawing/2014/main" xmlns="" id="{BB5DF0A1-9B16-4F41-B1DB-388A3E2020E1}"/>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24" name="Text Box 6">
          <a:extLst>
            <a:ext uri="{FF2B5EF4-FFF2-40B4-BE49-F238E27FC236}">
              <a16:creationId xmlns:a16="http://schemas.microsoft.com/office/drawing/2014/main" xmlns="" id="{E9712A05-A44F-4067-A13B-DB56BA0B0A28}"/>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1125" name="Text Box 6">
          <a:extLst>
            <a:ext uri="{FF2B5EF4-FFF2-40B4-BE49-F238E27FC236}">
              <a16:creationId xmlns:a16="http://schemas.microsoft.com/office/drawing/2014/main" xmlns="" id="{A10AA004-A494-475E-8B4D-79AEC10AC7F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1126" name="Text Box 6">
          <a:extLst>
            <a:ext uri="{FF2B5EF4-FFF2-40B4-BE49-F238E27FC236}">
              <a16:creationId xmlns:a16="http://schemas.microsoft.com/office/drawing/2014/main" xmlns="" id="{AC6EABBB-BD6D-44C3-BEF8-34381C657483}"/>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110</xdr:row>
      <xdr:rowOff>0</xdr:rowOff>
    </xdr:from>
    <xdr:ext cx="76200" cy="200891"/>
    <xdr:sp macro="" textlink="">
      <xdr:nvSpPr>
        <xdr:cNvPr id="1127" name="Text Box 6">
          <a:extLst>
            <a:ext uri="{FF2B5EF4-FFF2-40B4-BE49-F238E27FC236}">
              <a16:creationId xmlns:a16="http://schemas.microsoft.com/office/drawing/2014/main" xmlns="" id="{36C34334-F462-4B85-BE63-220E56DB4B55}"/>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1128" name="Text Box 6">
          <a:extLst>
            <a:ext uri="{FF2B5EF4-FFF2-40B4-BE49-F238E27FC236}">
              <a16:creationId xmlns:a16="http://schemas.microsoft.com/office/drawing/2014/main" xmlns="" id="{DE6360A4-5552-4FAA-AD4A-19AD212AE7D7}"/>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1129" name="Text Box 6">
          <a:extLst>
            <a:ext uri="{FF2B5EF4-FFF2-40B4-BE49-F238E27FC236}">
              <a16:creationId xmlns:a16="http://schemas.microsoft.com/office/drawing/2014/main" xmlns="" id="{92F823A2-5FA1-4512-A4FA-837F3C2BDD16}"/>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5651"/>
    <xdr:sp macro="" textlink="">
      <xdr:nvSpPr>
        <xdr:cNvPr id="1130" name="Text Box 6">
          <a:extLst>
            <a:ext uri="{FF2B5EF4-FFF2-40B4-BE49-F238E27FC236}">
              <a16:creationId xmlns:a16="http://schemas.microsoft.com/office/drawing/2014/main" xmlns="" id="{50531B51-BE64-4F6B-8006-5F3ED67BF6E3}"/>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898814</xdr:colOff>
      <xdr:row>110</xdr:row>
      <xdr:rowOff>0</xdr:rowOff>
    </xdr:from>
    <xdr:ext cx="76200" cy="200891"/>
    <xdr:sp macro="" textlink="">
      <xdr:nvSpPr>
        <xdr:cNvPr id="1131" name="Text Box 6">
          <a:extLst>
            <a:ext uri="{FF2B5EF4-FFF2-40B4-BE49-F238E27FC236}">
              <a16:creationId xmlns:a16="http://schemas.microsoft.com/office/drawing/2014/main" xmlns="" id="{79A54255-D658-4A59-AF39-D10232B03A38}"/>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32" name="Text Box 6">
          <a:extLst>
            <a:ext uri="{FF2B5EF4-FFF2-40B4-BE49-F238E27FC236}">
              <a16:creationId xmlns:a16="http://schemas.microsoft.com/office/drawing/2014/main" xmlns="" id="{A63C3615-7ABE-4940-B19E-470D95ADDD9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33" name="Text Box 6">
          <a:extLst>
            <a:ext uri="{FF2B5EF4-FFF2-40B4-BE49-F238E27FC236}">
              <a16:creationId xmlns:a16="http://schemas.microsoft.com/office/drawing/2014/main" xmlns="" id="{473F909B-DAB7-49CB-99A6-A91334609CC0}"/>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34" name="Text Box 6">
          <a:extLst>
            <a:ext uri="{FF2B5EF4-FFF2-40B4-BE49-F238E27FC236}">
              <a16:creationId xmlns:a16="http://schemas.microsoft.com/office/drawing/2014/main" xmlns="" id="{03E971A1-97CE-4820-9457-2DC68A88992A}"/>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135" name="Text Box 6">
          <a:extLst>
            <a:ext uri="{FF2B5EF4-FFF2-40B4-BE49-F238E27FC236}">
              <a16:creationId xmlns:a16="http://schemas.microsoft.com/office/drawing/2014/main" xmlns="" id="{4E2DA26E-2329-430E-88E9-E51D2301FF3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36" name="Text Box 6">
          <a:extLst>
            <a:ext uri="{FF2B5EF4-FFF2-40B4-BE49-F238E27FC236}">
              <a16:creationId xmlns:a16="http://schemas.microsoft.com/office/drawing/2014/main" xmlns="" id="{61CF011B-138F-4094-99E4-B3F330B8324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37" name="Text Box 6">
          <a:extLst>
            <a:ext uri="{FF2B5EF4-FFF2-40B4-BE49-F238E27FC236}">
              <a16:creationId xmlns:a16="http://schemas.microsoft.com/office/drawing/2014/main" xmlns="" id="{E38F6F13-A130-4B69-B98B-54C26BDE67BF}"/>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1138" name="Text Box 6">
          <a:extLst>
            <a:ext uri="{FF2B5EF4-FFF2-40B4-BE49-F238E27FC236}">
              <a16:creationId xmlns:a16="http://schemas.microsoft.com/office/drawing/2014/main" xmlns="" id="{95A00D64-6E29-4B33-9C9B-A2ED42B1F022}"/>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1139" name="Text Box 6">
          <a:extLst>
            <a:ext uri="{FF2B5EF4-FFF2-40B4-BE49-F238E27FC236}">
              <a16:creationId xmlns:a16="http://schemas.microsoft.com/office/drawing/2014/main" xmlns="" id="{713A88C9-9503-4DA3-A3DB-A4F960F1F9CA}"/>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5651"/>
    <xdr:sp macro="" textlink="">
      <xdr:nvSpPr>
        <xdr:cNvPr id="1140" name="Text Box 6">
          <a:extLst>
            <a:ext uri="{FF2B5EF4-FFF2-40B4-BE49-F238E27FC236}">
              <a16:creationId xmlns:a16="http://schemas.microsoft.com/office/drawing/2014/main" xmlns="" id="{3B9E64E6-1958-4456-8DCA-D968614A17AF}"/>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838200</xdr:colOff>
      <xdr:row>110</xdr:row>
      <xdr:rowOff>0</xdr:rowOff>
    </xdr:from>
    <xdr:ext cx="76200" cy="200025"/>
    <xdr:sp macro="" textlink="">
      <xdr:nvSpPr>
        <xdr:cNvPr id="1141" name="Text Box 6">
          <a:extLst>
            <a:ext uri="{FF2B5EF4-FFF2-40B4-BE49-F238E27FC236}">
              <a16:creationId xmlns:a16="http://schemas.microsoft.com/office/drawing/2014/main" xmlns="" id="{2912A79B-9588-4550-AEF0-86286247BD6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110</xdr:row>
      <xdr:rowOff>0</xdr:rowOff>
    </xdr:from>
    <xdr:ext cx="76200" cy="200025"/>
    <xdr:sp macro="" textlink="">
      <xdr:nvSpPr>
        <xdr:cNvPr id="1142" name="Text Box 6">
          <a:extLst>
            <a:ext uri="{FF2B5EF4-FFF2-40B4-BE49-F238E27FC236}">
              <a16:creationId xmlns:a16="http://schemas.microsoft.com/office/drawing/2014/main" xmlns="" id="{8400AD79-468E-4EF7-94F4-34C67692457E}"/>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5651"/>
    <xdr:sp macro="" textlink="">
      <xdr:nvSpPr>
        <xdr:cNvPr id="1143" name="Text Box 6">
          <a:extLst>
            <a:ext uri="{FF2B5EF4-FFF2-40B4-BE49-F238E27FC236}">
              <a16:creationId xmlns:a16="http://schemas.microsoft.com/office/drawing/2014/main" xmlns="" id="{0667EB08-8B29-47F4-A2E0-E656DCC9382A}"/>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44" name="Text Box 6">
          <a:extLst>
            <a:ext uri="{FF2B5EF4-FFF2-40B4-BE49-F238E27FC236}">
              <a16:creationId xmlns:a16="http://schemas.microsoft.com/office/drawing/2014/main" xmlns="" id="{B845EC0E-678D-493A-AB72-274DFAE742C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45" name="Text Box 6">
          <a:extLst>
            <a:ext uri="{FF2B5EF4-FFF2-40B4-BE49-F238E27FC236}">
              <a16:creationId xmlns:a16="http://schemas.microsoft.com/office/drawing/2014/main" xmlns="" id="{44CABBD2-45ED-4D89-9C5C-F006318E9890}"/>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146" name="Text Box 6">
          <a:extLst>
            <a:ext uri="{FF2B5EF4-FFF2-40B4-BE49-F238E27FC236}">
              <a16:creationId xmlns:a16="http://schemas.microsoft.com/office/drawing/2014/main" xmlns="" id="{E54A3DEA-5B3E-4561-8932-F10D3EC347CD}"/>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47" name="Text Box 6">
          <a:extLst>
            <a:ext uri="{FF2B5EF4-FFF2-40B4-BE49-F238E27FC236}">
              <a16:creationId xmlns:a16="http://schemas.microsoft.com/office/drawing/2014/main" xmlns="" id="{0D04A0EF-CD62-48E7-82B2-0D2A31B9EE4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48" name="Text Box 6">
          <a:extLst>
            <a:ext uri="{FF2B5EF4-FFF2-40B4-BE49-F238E27FC236}">
              <a16:creationId xmlns:a16="http://schemas.microsoft.com/office/drawing/2014/main" xmlns="" id="{44EEC6C3-4147-4FAC-8462-FCABCD6755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49" name="Text Box 6">
          <a:extLst>
            <a:ext uri="{FF2B5EF4-FFF2-40B4-BE49-F238E27FC236}">
              <a16:creationId xmlns:a16="http://schemas.microsoft.com/office/drawing/2014/main" xmlns="" id="{B6629F73-B770-4383-B5A1-6B2C8271F0E6}"/>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50" name="Text Box 6">
          <a:extLst>
            <a:ext uri="{FF2B5EF4-FFF2-40B4-BE49-F238E27FC236}">
              <a16:creationId xmlns:a16="http://schemas.microsoft.com/office/drawing/2014/main" xmlns="" id="{21E255FF-C3BC-4C9C-A551-3374BF3D07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51" name="Text Box 6">
          <a:extLst>
            <a:ext uri="{FF2B5EF4-FFF2-40B4-BE49-F238E27FC236}">
              <a16:creationId xmlns:a16="http://schemas.microsoft.com/office/drawing/2014/main" xmlns="" id="{6223E2DA-A2C5-4288-B278-EFA63763E53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52" name="Text Box 6">
          <a:extLst>
            <a:ext uri="{FF2B5EF4-FFF2-40B4-BE49-F238E27FC236}">
              <a16:creationId xmlns:a16="http://schemas.microsoft.com/office/drawing/2014/main" xmlns="" id="{41165655-8956-4EA0-AFF1-B1C9C9EA426F}"/>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53" name="Text Box 6">
          <a:extLst>
            <a:ext uri="{FF2B5EF4-FFF2-40B4-BE49-F238E27FC236}">
              <a16:creationId xmlns:a16="http://schemas.microsoft.com/office/drawing/2014/main" xmlns="" id="{F4C57D56-31F0-4226-8D1C-205528BADF57}"/>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110</xdr:row>
      <xdr:rowOff>0</xdr:rowOff>
    </xdr:from>
    <xdr:ext cx="76200" cy="188191"/>
    <xdr:sp macro="" textlink="">
      <xdr:nvSpPr>
        <xdr:cNvPr id="1154" name="Text Box 6">
          <a:extLst>
            <a:ext uri="{FF2B5EF4-FFF2-40B4-BE49-F238E27FC236}">
              <a16:creationId xmlns:a16="http://schemas.microsoft.com/office/drawing/2014/main" xmlns="" id="{E0168748-99CC-42EB-A78C-E74CD76FB33D}"/>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55" name="Text Box 6">
          <a:extLst>
            <a:ext uri="{FF2B5EF4-FFF2-40B4-BE49-F238E27FC236}">
              <a16:creationId xmlns:a16="http://schemas.microsoft.com/office/drawing/2014/main" xmlns="" id="{3C39EB13-18C5-48D2-B800-2144ECE0737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56" name="Text Box 6">
          <a:extLst>
            <a:ext uri="{FF2B5EF4-FFF2-40B4-BE49-F238E27FC236}">
              <a16:creationId xmlns:a16="http://schemas.microsoft.com/office/drawing/2014/main" xmlns="" id="{4B67171A-84E4-4E97-95A0-FB72436AD7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57" name="Text Box 6">
          <a:extLst>
            <a:ext uri="{FF2B5EF4-FFF2-40B4-BE49-F238E27FC236}">
              <a16:creationId xmlns:a16="http://schemas.microsoft.com/office/drawing/2014/main" xmlns="" id="{63F8AE53-C0CF-443C-BF8B-1CAFE600BA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58" name="Text Box 6">
          <a:extLst>
            <a:ext uri="{FF2B5EF4-FFF2-40B4-BE49-F238E27FC236}">
              <a16:creationId xmlns:a16="http://schemas.microsoft.com/office/drawing/2014/main" xmlns="" id="{6C010866-DC85-4551-A32F-FDCA2428C2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59" name="Text Box 6">
          <a:extLst>
            <a:ext uri="{FF2B5EF4-FFF2-40B4-BE49-F238E27FC236}">
              <a16:creationId xmlns:a16="http://schemas.microsoft.com/office/drawing/2014/main" xmlns="" id="{0AA5918A-954A-450E-990F-E093108F7F6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60" name="Text Box 6">
          <a:extLst>
            <a:ext uri="{FF2B5EF4-FFF2-40B4-BE49-F238E27FC236}">
              <a16:creationId xmlns:a16="http://schemas.microsoft.com/office/drawing/2014/main" xmlns="" id="{9098CDDA-0840-46E7-AC5D-7D13D8AFE7E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61" name="Text Box 6">
          <a:extLst>
            <a:ext uri="{FF2B5EF4-FFF2-40B4-BE49-F238E27FC236}">
              <a16:creationId xmlns:a16="http://schemas.microsoft.com/office/drawing/2014/main" xmlns="" id="{D0A4AC0C-385F-4720-A061-8EECB898E18F}"/>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62" name="Text Box 6">
          <a:extLst>
            <a:ext uri="{FF2B5EF4-FFF2-40B4-BE49-F238E27FC236}">
              <a16:creationId xmlns:a16="http://schemas.microsoft.com/office/drawing/2014/main" xmlns="" id="{8E56A7AE-89D8-4974-B5B8-170D6370885D}"/>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63" name="Text Box 6">
          <a:extLst>
            <a:ext uri="{FF2B5EF4-FFF2-40B4-BE49-F238E27FC236}">
              <a16:creationId xmlns:a16="http://schemas.microsoft.com/office/drawing/2014/main" xmlns="" id="{4D04B59F-2A04-4843-A63F-F23B3D9A2C4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64" name="Text Box 6">
          <a:extLst>
            <a:ext uri="{FF2B5EF4-FFF2-40B4-BE49-F238E27FC236}">
              <a16:creationId xmlns:a16="http://schemas.microsoft.com/office/drawing/2014/main" xmlns="" id="{86FEF005-E1B0-4875-83D6-2DDDE5A46294}"/>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165" name="Text Box 6">
          <a:extLst>
            <a:ext uri="{FF2B5EF4-FFF2-40B4-BE49-F238E27FC236}">
              <a16:creationId xmlns:a16="http://schemas.microsoft.com/office/drawing/2014/main" xmlns="" id="{80138188-18D4-4B9F-8F8E-177A1EEF7E81}"/>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66" name="Text Box 6">
          <a:extLst>
            <a:ext uri="{FF2B5EF4-FFF2-40B4-BE49-F238E27FC236}">
              <a16:creationId xmlns:a16="http://schemas.microsoft.com/office/drawing/2014/main" xmlns="" id="{4B90A148-26BB-4062-BC4F-DF96345B75FB}"/>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67" name="Text Box 6">
          <a:extLst>
            <a:ext uri="{FF2B5EF4-FFF2-40B4-BE49-F238E27FC236}">
              <a16:creationId xmlns:a16="http://schemas.microsoft.com/office/drawing/2014/main" xmlns="" id="{8075723B-C06D-4037-932C-D5145158A310}"/>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68" name="Text Box 6">
          <a:extLst>
            <a:ext uri="{FF2B5EF4-FFF2-40B4-BE49-F238E27FC236}">
              <a16:creationId xmlns:a16="http://schemas.microsoft.com/office/drawing/2014/main" xmlns="" id="{F34EBA9E-B36D-4948-9B72-C6B16EECF5A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69" name="Text Box 6">
          <a:extLst>
            <a:ext uri="{FF2B5EF4-FFF2-40B4-BE49-F238E27FC236}">
              <a16:creationId xmlns:a16="http://schemas.microsoft.com/office/drawing/2014/main" xmlns="" id="{194C224B-5C09-4BF2-99B6-73ECE4A3133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70" name="Text Box 6">
          <a:extLst>
            <a:ext uri="{FF2B5EF4-FFF2-40B4-BE49-F238E27FC236}">
              <a16:creationId xmlns:a16="http://schemas.microsoft.com/office/drawing/2014/main" xmlns="" id="{0A3A7AD3-5D24-485D-B1F2-6A5E6C9BA8C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71" name="Text Box 6">
          <a:extLst>
            <a:ext uri="{FF2B5EF4-FFF2-40B4-BE49-F238E27FC236}">
              <a16:creationId xmlns:a16="http://schemas.microsoft.com/office/drawing/2014/main" xmlns="" id="{9D424193-9A91-406B-A7D0-61BC874FD9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72" name="Text Box 6">
          <a:extLst>
            <a:ext uri="{FF2B5EF4-FFF2-40B4-BE49-F238E27FC236}">
              <a16:creationId xmlns:a16="http://schemas.microsoft.com/office/drawing/2014/main" xmlns="" id="{739C0D56-2817-41FA-9A29-478764387BC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73" name="Text Box 6">
          <a:extLst>
            <a:ext uri="{FF2B5EF4-FFF2-40B4-BE49-F238E27FC236}">
              <a16:creationId xmlns:a16="http://schemas.microsoft.com/office/drawing/2014/main" xmlns="" id="{1CFD5444-3820-4EE1-9F09-16A9ADC7795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74" name="Text Box 6">
          <a:extLst>
            <a:ext uri="{FF2B5EF4-FFF2-40B4-BE49-F238E27FC236}">
              <a16:creationId xmlns:a16="http://schemas.microsoft.com/office/drawing/2014/main" xmlns="" id="{8DCE112D-292A-4403-A317-1AF9E4724207}"/>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75" name="Text Box 6">
          <a:extLst>
            <a:ext uri="{FF2B5EF4-FFF2-40B4-BE49-F238E27FC236}">
              <a16:creationId xmlns:a16="http://schemas.microsoft.com/office/drawing/2014/main" xmlns="" id="{A1B3F3B5-2D93-412B-9857-F0A043360DA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76" name="Text Box 6">
          <a:extLst>
            <a:ext uri="{FF2B5EF4-FFF2-40B4-BE49-F238E27FC236}">
              <a16:creationId xmlns:a16="http://schemas.microsoft.com/office/drawing/2014/main" xmlns="" id="{BA685628-4570-4990-88C7-6962B76C63D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77" name="Text Box 6">
          <a:extLst>
            <a:ext uri="{FF2B5EF4-FFF2-40B4-BE49-F238E27FC236}">
              <a16:creationId xmlns:a16="http://schemas.microsoft.com/office/drawing/2014/main" xmlns="" id="{5ED9BAEC-2172-49A7-8404-293C6A6F39F0}"/>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110</xdr:row>
      <xdr:rowOff>0</xdr:rowOff>
    </xdr:from>
    <xdr:ext cx="76200" cy="203835"/>
    <xdr:sp macro="" textlink="">
      <xdr:nvSpPr>
        <xdr:cNvPr id="1178" name="Text Box 6">
          <a:extLst>
            <a:ext uri="{FF2B5EF4-FFF2-40B4-BE49-F238E27FC236}">
              <a16:creationId xmlns:a16="http://schemas.microsoft.com/office/drawing/2014/main" xmlns="" id="{404D6B65-051D-480B-8B39-C2F2DB880781}"/>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110</xdr:row>
      <xdr:rowOff>0</xdr:rowOff>
    </xdr:from>
    <xdr:ext cx="76200" cy="188191"/>
    <xdr:sp macro="" textlink="">
      <xdr:nvSpPr>
        <xdr:cNvPr id="1179" name="Text Box 6">
          <a:extLst>
            <a:ext uri="{FF2B5EF4-FFF2-40B4-BE49-F238E27FC236}">
              <a16:creationId xmlns:a16="http://schemas.microsoft.com/office/drawing/2014/main" xmlns="" id="{FF823F06-B30C-4405-8270-5EA4E58F33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80" name="Text Box 6">
          <a:extLst>
            <a:ext uri="{FF2B5EF4-FFF2-40B4-BE49-F238E27FC236}">
              <a16:creationId xmlns:a16="http://schemas.microsoft.com/office/drawing/2014/main" xmlns="" id="{DC794F4B-88A0-44E8-8004-3799AB7FC4C2}"/>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81" name="Text Box 6">
          <a:extLst>
            <a:ext uri="{FF2B5EF4-FFF2-40B4-BE49-F238E27FC236}">
              <a16:creationId xmlns:a16="http://schemas.microsoft.com/office/drawing/2014/main" xmlns="" id="{C16ABE98-331A-4487-97AC-30E5C9646C0F}"/>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182" name="Text Box 6">
          <a:extLst>
            <a:ext uri="{FF2B5EF4-FFF2-40B4-BE49-F238E27FC236}">
              <a16:creationId xmlns:a16="http://schemas.microsoft.com/office/drawing/2014/main" xmlns="" id="{0E553B16-F625-4C32-8E2F-B7EAE66ACFB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83" name="Text Box 6">
          <a:extLst>
            <a:ext uri="{FF2B5EF4-FFF2-40B4-BE49-F238E27FC236}">
              <a16:creationId xmlns:a16="http://schemas.microsoft.com/office/drawing/2014/main" xmlns="" id="{894D1B7F-EE0A-4100-83AE-3FB04A5357A8}"/>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84" name="Text Box 6">
          <a:extLst>
            <a:ext uri="{FF2B5EF4-FFF2-40B4-BE49-F238E27FC236}">
              <a16:creationId xmlns:a16="http://schemas.microsoft.com/office/drawing/2014/main" xmlns="" id="{5CD049B2-19BB-46AA-99B2-707FE993779C}"/>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85" name="Text Box 6">
          <a:extLst>
            <a:ext uri="{FF2B5EF4-FFF2-40B4-BE49-F238E27FC236}">
              <a16:creationId xmlns:a16="http://schemas.microsoft.com/office/drawing/2014/main" xmlns="" id="{C392972C-2972-41D8-950B-BB533BCE9F12}"/>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86" name="Text Box 6">
          <a:extLst>
            <a:ext uri="{FF2B5EF4-FFF2-40B4-BE49-F238E27FC236}">
              <a16:creationId xmlns:a16="http://schemas.microsoft.com/office/drawing/2014/main" xmlns="" id="{9169E563-93EA-4D85-B9CF-54E60555E1E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87" name="Text Box 6">
          <a:extLst>
            <a:ext uri="{FF2B5EF4-FFF2-40B4-BE49-F238E27FC236}">
              <a16:creationId xmlns:a16="http://schemas.microsoft.com/office/drawing/2014/main" xmlns="" id="{BA4D13DB-9D09-40B7-8548-5E03FD9713F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88" name="Text Box 6">
          <a:extLst>
            <a:ext uri="{FF2B5EF4-FFF2-40B4-BE49-F238E27FC236}">
              <a16:creationId xmlns:a16="http://schemas.microsoft.com/office/drawing/2014/main" xmlns="" id="{5F813344-3661-46B5-848E-88EA8BAC61CF}"/>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89" name="Text Box 6">
          <a:extLst>
            <a:ext uri="{FF2B5EF4-FFF2-40B4-BE49-F238E27FC236}">
              <a16:creationId xmlns:a16="http://schemas.microsoft.com/office/drawing/2014/main" xmlns="" id="{EFD82057-C9D5-4F6C-A3BB-D8B689E9C5E4}"/>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8191"/>
    <xdr:sp macro="" textlink="">
      <xdr:nvSpPr>
        <xdr:cNvPr id="1190" name="Text Box 6">
          <a:extLst>
            <a:ext uri="{FF2B5EF4-FFF2-40B4-BE49-F238E27FC236}">
              <a16:creationId xmlns:a16="http://schemas.microsoft.com/office/drawing/2014/main" xmlns="" id="{C2889445-DFFA-40A9-AD33-42B73F46C347}"/>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191" name="Text Box 6">
          <a:extLst>
            <a:ext uri="{FF2B5EF4-FFF2-40B4-BE49-F238E27FC236}">
              <a16:creationId xmlns:a16="http://schemas.microsoft.com/office/drawing/2014/main" xmlns="" id="{6A5CF24E-640A-4E92-B5ED-5F660E401C07}"/>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192" name="Text Box 6">
          <a:extLst>
            <a:ext uri="{FF2B5EF4-FFF2-40B4-BE49-F238E27FC236}">
              <a16:creationId xmlns:a16="http://schemas.microsoft.com/office/drawing/2014/main" xmlns="" id="{130F1714-391D-4F3B-9F46-EBEAB211F262}"/>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93" name="Text Box 6">
          <a:extLst>
            <a:ext uri="{FF2B5EF4-FFF2-40B4-BE49-F238E27FC236}">
              <a16:creationId xmlns:a16="http://schemas.microsoft.com/office/drawing/2014/main" xmlns="" id="{009A577A-8C3F-485C-939E-E5613D970DB6}"/>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94" name="Text Box 6">
          <a:extLst>
            <a:ext uri="{FF2B5EF4-FFF2-40B4-BE49-F238E27FC236}">
              <a16:creationId xmlns:a16="http://schemas.microsoft.com/office/drawing/2014/main" xmlns="" id="{8E9CFCDA-CA81-43EE-9C9D-94A4447268EE}"/>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195" name="Text Box 6">
          <a:extLst>
            <a:ext uri="{FF2B5EF4-FFF2-40B4-BE49-F238E27FC236}">
              <a16:creationId xmlns:a16="http://schemas.microsoft.com/office/drawing/2014/main" xmlns="" id="{704DB95D-EA17-491A-ACDD-7001D86F79F8}"/>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96" name="Text Box 6">
          <a:extLst>
            <a:ext uri="{FF2B5EF4-FFF2-40B4-BE49-F238E27FC236}">
              <a16:creationId xmlns:a16="http://schemas.microsoft.com/office/drawing/2014/main" xmlns="" id="{77DE5EB9-6767-4DF4-A0C3-15C5B2AECA77}"/>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197" name="Text Box 6">
          <a:extLst>
            <a:ext uri="{FF2B5EF4-FFF2-40B4-BE49-F238E27FC236}">
              <a16:creationId xmlns:a16="http://schemas.microsoft.com/office/drawing/2014/main" xmlns="" id="{FF751B41-ACB1-4955-BE04-9D5623B4855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198" name="Text Box 6">
          <a:extLst>
            <a:ext uri="{FF2B5EF4-FFF2-40B4-BE49-F238E27FC236}">
              <a16:creationId xmlns:a16="http://schemas.microsoft.com/office/drawing/2014/main" xmlns="" id="{9FD4D5A6-50DE-4BB8-81CB-731E8E5B55E0}"/>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861060</xdr:colOff>
      <xdr:row>109</xdr:row>
      <xdr:rowOff>0</xdr:rowOff>
    </xdr:from>
    <xdr:ext cx="76200" cy="188191"/>
    <xdr:sp macro="" textlink="">
      <xdr:nvSpPr>
        <xdr:cNvPr id="1199" name="Text Box 6">
          <a:extLst>
            <a:ext uri="{FF2B5EF4-FFF2-40B4-BE49-F238E27FC236}">
              <a16:creationId xmlns:a16="http://schemas.microsoft.com/office/drawing/2014/main" xmlns="" id="{A5E1B834-CC3D-451A-AA40-95752B95DC98}"/>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109</xdr:row>
      <xdr:rowOff>0</xdr:rowOff>
    </xdr:from>
    <xdr:ext cx="76200" cy="203835"/>
    <xdr:sp macro="" textlink="">
      <xdr:nvSpPr>
        <xdr:cNvPr id="1200" name="Text Box 6">
          <a:extLst>
            <a:ext uri="{FF2B5EF4-FFF2-40B4-BE49-F238E27FC236}">
              <a16:creationId xmlns:a16="http://schemas.microsoft.com/office/drawing/2014/main" xmlns="" id="{5DC651DE-98B6-45DD-A8C9-753AED1D4985}"/>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109</xdr:row>
      <xdr:rowOff>0</xdr:rowOff>
    </xdr:from>
    <xdr:ext cx="76200" cy="200025"/>
    <xdr:sp macro="" textlink="">
      <xdr:nvSpPr>
        <xdr:cNvPr id="1201" name="Text Box 6">
          <a:extLst>
            <a:ext uri="{FF2B5EF4-FFF2-40B4-BE49-F238E27FC236}">
              <a16:creationId xmlns:a16="http://schemas.microsoft.com/office/drawing/2014/main" xmlns="" id="{BF43D321-7F01-47A5-8752-79BE90D9E7A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202" name="Text Box 6">
          <a:extLst>
            <a:ext uri="{FF2B5EF4-FFF2-40B4-BE49-F238E27FC236}">
              <a16:creationId xmlns:a16="http://schemas.microsoft.com/office/drawing/2014/main" xmlns="" id="{4C037136-1F57-456A-AD3E-653935E035A1}"/>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203" name="Text Box 6">
          <a:extLst>
            <a:ext uri="{FF2B5EF4-FFF2-40B4-BE49-F238E27FC236}">
              <a16:creationId xmlns:a16="http://schemas.microsoft.com/office/drawing/2014/main" xmlns="" id="{7EEA5099-E7E2-44A4-8132-0605F2F86B21}"/>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204" name="Text Box 6">
          <a:extLst>
            <a:ext uri="{FF2B5EF4-FFF2-40B4-BE49-F238E27FC236}">
              <a16:creationId xmlns:a16="http://schemas.microsoft.com/office/drawing/2014/main" xmlns="" id="{CD3C0B9B-AECD-4470-81AC-54C2282ECE27}"/>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205" name="Text Box 6">
          <a:extLst>
            <a:ext uri="{FF2B5EF4-FFF2-40B4-BE49-F238E27FC236}">
              <a16:creationId xmlns:a16="http://schemas.microsoft.com/office/drawing/2014/main" xmlns="" id="{70C8D41A-8186-493D-98D2-099F9C657CA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109</xdr:row>
      <xdr:rowOff>0</xdr:rowOff>
    </xdr:from>
    <xdr:ext cx="76200" cy="200025"/>
    <xdr:sp macro="" textlink="">
      <xdr:nvSpPr>
        <xdr:cNvPr id="1206" name="Text Box 6">
          <a:extLst>
            <a:ext uri="{FF2B5EF4-FFF2-40B4-BE49-F238E27FC236}">
              <a16:creationId xmlns:a16="http://schemas.microsoft.com/office/drawing/2014/main" xmlns="" id="{C61AB2DA-8B87-4158-B1B5-9C3642DB212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109</xdr:row>
      <xdr:rowOff>0</xdr:rowOff>
    </xdr:from>
    <xdr:ext cx="76200" cy="185651"/>
    <xdr:sp macro="" textlink="">
      <xdr:nvSpPr>
        <xdr:cNvPr id="1207" name="Text Box 6">
          <a:extLst>
            <a:ext uri="{FF2B5EF4-FFF2-40B4-BE49-F238E27FC236}">
              <a16:creationId xmlns:a16="http://schemas.microsoft.com/office/drawing/2014/main" xmlns="" id="{7B859A27-53BB-4FB7-AD00-28305E8673F8}"/>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109</xdr:row>
      <xdr:rowOff>0</xdr:rowOff>
    </xdr:from>
    <xdr:ext cx="76200" cy="200891"/>
    <xdr:sp macro="" textlink="">
      <xdr:nvSpPr>
        <xdr:cNvPr id="1208" name="Text Box 6">
          <a:extLst>
            <a:ext uri="{FF2B5EF4-FFF2-40B4-BE49-F238E27FC236}">
              <a16:creationId xmlns:a16="http://schemas.microsoft.com/office/drawing/2014/main" xmlns="" id="{489312DB-A876-40D5-89D7-33E9E79BA62F}"/>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8191"/>
    <xdr:sp macro="" textlink="">
      <xdr:nvSpPr>
        <xdr:cNvPr id="1209" name="Text Box 6">
          <a:extLst>
            <a:ext uri="{FF2B5EF4-FFF2-40B4-BE49-F238E27FC236}">
              <a16:creationId xmlns:a16="http://schemas.microsoft.com/office/drawing/2014/main" xmlns="" id="{9FDBCF2C-A197-4618-B7C1-E4B189C99A3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10" name="Text Box 6">
          <a:extLst>
            <a:ext uri="{FF2B5EF4-FFF2-40B4-BE49-F238E27FC236}">
              <a16:creationId xmlns:a16="http://schemas.microsoft.com/office/drawing/2014/main" xmlns="" id="{6223EE85-9072-43F3-AB24-3949FA3B9E8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211" name="Text Box 6">
          <a:extLst>
            <a:ext uri="{FF2B5EF4-FFF2-40B4-BE49-F238E27FC236}">
              <a16:creationId xmlns:a16="http://schemas.microsoft.com/office/drawing/2014/main" xmlns="" id="{265ADB93-AB92-4DF4-B125-A177951EF2B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12" name="Text Box 6">
          <a:extLst>
            <a:ext uri="{FF2B5EF4-FFF2-40B4-BE49-F238E27FC236}">
              <a16:creationId xmlns:a16="http://schemas.microsoft.com/office/drawing/2014/main" xmlns="" id="{28FCAAFC-9347-4584-90BF-D60AD425709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13" name="Text Box 6">
          <a:extLst>
            <a:ext uri="{FF2B5EF4-FFF2-40B4-BE49-F238E27FC236}">
              <a16:creationId xmlns:a16="http://schemas.microsoft.com/office/drawing/2014/main" xmlns="" id="{1CF00DEF-7AF9-46C1-9D1A-35648E889CB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214" name="Text Box 6">
          <a:extLst>
            <a:ext uri="{FF2B5EF4-FFF2-40B4-BE49-F238E27FC236}">
              <a16:creationId xmlns:a16="http://schemas.microsoft.com/office/drawing/2014/main" xmlns="" id="{BC6591EF-96F1-467D-8649-0475EC3FD6D4}"/>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15" name="Text Box 6">
          <a:extLst>
            <a:ext uri="{FF2B5EF4-FFF2-40B4-BE49-F238E27FC236}">
              <a16:creationId xmlns:a16="http://schemas.microsoft.com/office/drawing/2014/main" xmlns="" id="{A5F843AE-1D55-4A60-9A5D-31A8D194603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16" name="Text Box 6">
          <a:extLst>
            <a:ext uri="{FF2B5EF4-FFF2-40B4-BE49-F238E27FC236}">
              <a16:creationId xmlns:a16="http://schemas.microsoft.com/office/drawing/2014/main" xmlns="" id="{8F9C52A8-E84B-4815-9AFC-D1441B61324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17" name="Text Box 6">
          <a:extLst>
            <a:ext uri="{FF2B5EF4-FFF2-40B4-BE49-F238E27FC236}">
              <a16:creationId xmlns:a16="http://schemas.microsoft.com/office/drawing/2014/main" xmlns="" id="{99623ED0-F6F9-4AC5-9375-304DE3857C89}"/>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218" name="Text Box 6">
          <a:extLst>
            <a:ext uri="{FF2B5EF4-FFF2-40B4-BE49-F238E27FC236}">
              <a16:creationId xmlns:a16="http://schemas.microsoft.com/office/drawing/2014/main" xmlns="" id="{1A048BC6-EEDF-4E58-8250-D2A955A1F6B9}"/>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8191"/>
    <xdr:sp macro="" textlink="">
      <xdr:nvSpPr>
        <xdr:cNvPr id="1219" name="Text Box 6">
          <a:extLst>
            <a:ext uri="{FF2B5EF4-FFF2-40B4-BE49-F238E27FC236}">
              <a16:creationId xmlns:a16="http://schemas.microsoft.com/office/drawing/2014/main" xmlns="" id="{3EAF39AE-66FC-4E11-BBA4-827C3A28925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20" name="Text Box 6">
          <a:extLst>
            <a:ext uri="{FF2B5EF4-FFF2-40B4-BE49-F238E27FC236}">
              <a16:creationId xmlns:a16="http://schemas.microsoft.com/office/drawing/2014/main" xmlns="" id="{057703D6-A36E-4CA6-81EA-697A39BEED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21" name="Text Box 6">
          <a:extLst>
            <a:ext uri="{FF2B5EF4-FFF2-40B4-BE49-F238E27FC236}">
              <a16:creationId xmlns:a16="http://schemas.microsoft.com/office/drawing/2014/main" xmlns="" id="{AD7DE919-9B67-40B8-86E8-04CF5200961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22" name="Text Box 6">
          <a:extLst>
            <a:ext uri="{FF2B5EF4-FFF2-40B4-BE49-F238E27FC236}">
              <a16:creationId xmlns:a16="http://schemas.microsoft.com/office/drawing/2014/main" xmlns="" id="{39753D76-275D-4C52-B729-710D38CD842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23" name="Text Box 6">
          <a:extLst>
            <a:ext uri="{FF2B5EF4-FFF2-40B4-BE49-F238E27FC236}">
              <a16:creationId xmlns:a16="http://schemas.microsoft.com/office/drawing/2014/main" xmlns="" id="{068FE292-9C60-4825-910B-731410B85A6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24" name="Text Box 6">
          <a:extLst>
            <a:ext uri="{FF2B5EF4-FFF2-40B4-BE49-F238E27FC236}">
              <a16:creationId xmlns:a16="http://schemas.microsoft.com/office/drawing/2014/main" xmlns="" id="{A9FE26D1-1BE0-463A-BFB0-3408DF5FB3D7}"/>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25" name="Text Box 6">
          <a:extLst>
            <a:ext uri="{FF2B5EF4-FFF2-40B4-BE49-F238E27FC236}">
              <a16:creationId xmlns:a16="http://schemas.microsoft.com/office/drawing/2014/main" xmlns="" id="{110B6A89-B815-4EF2-BC40-9F59032A145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26" name="Text Box 6">
          <a:extLst>
            <a:ext uri="{FF2B5EF4-FFF2-40B4-BE49-F238E27FC236}">
              <a16:creationId xmlns:a16="http://schemas.microsoft.com/office/drawing/2014/main" xmlns="" id="{0E258537-B929-4D4C-ADB8-162F38648F2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27" name="Text Box 6">
          <a:extLst>
            <a:ext uri="{FF2B5EF4-FFF2-40B4-BE49-F238E27FC236}">
              <a16:creationId xmlns:a16="http://schemas.microsoft.com/office/drawing/2014/main" xmlns="" id="{FD6CFD64-D065-4878-878F-CF125AF5AD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28" name="Text Box 6">
          <a:extLst>
            <a:ext uri="{FF2B5EF4-FFF2-40B4-BE49-F238E27FC236}">
              <a16:creationId xmlns:a16="http://schemas.microsoft.com/office/drawing/2014/main" xmlns="" id="{9855A93B-E3B6-4811-9236-673E62ECDA48}"/>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29" name="Text Box 6">
          <a:extLst>
            <a:ext uri="{FF2B5EF4-FFF2-40B4-BE49-F238E27FC236}">
              <a16:creationId xmlns:a16="http://schemas.microsoft.com/office/drawing/2014/main" xmlns="" id="{A43D04BF-2E69-4163-8B2B-E5B7CE0E8824}"/>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30" name="Text Box 6">
          <a:extLst>
            <a:ext uri="{FF2B5EF4-FFF2-40B4-BE49-F238E27FC236}">
              <a16:creationId xmlns:a16="http://schemas.microsoft.com/office/drawing/2014/main" xmlns="" id="{4A023363-366F-427E-9061-2BD2A4A35A4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31" name="Text Box 6">
          <a:extLst>
            <a:ext uri="{FF2B5EF4-FFF2-40B4-BE49-F238E27FC236}">
              <a16:creationId xmlns:a16="http://schemas.microsoft.com/office/drawing/2014/main" xmlns="" id="{6B57B006-C471-4279-9B26-A463E6CCF03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32" name="Text Box 6">
          <a:extLst>
            <a:ext uri="{FF2B5EF4-FFF2-40B4-BE49-F238E27FC236}">
              <a16:creationId xmlns:a16="http://schemas.microsoft.com/office/drawing/2014/main" xmlns="" id="{0558DC70-AE66-4E87-B86E-E32014F5CC6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33" name="Text Box 6">
          <a:extLst>
            <a:ext uri="{FF2B5EF4-FFF2-40B4-BE49-F238E27FC236}">
              <a16:creationId xmlns:a16="http://schemas.microsoft.com/office/drawing/2014/main" xmlns="" id="{04549893-ACB6-4508-A5B7-5BBB665BCFB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34" name="Text Box 6">
          <a:extLst>
            <a:ext uri="{FF2B5EF4-FFF2-40B4-BE49-F238E27FC236}">
              <a16:creationId xmlns:a16="http://schemas.microsoft.com/office/drawing/2014/main" xmlns="" id="{F251B6B5-7BDE-4802-8854-5EBC911B69B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35" name="Text Box 6">
          <a:extLst>
            <a:ext uri="{FF2B5EF4-FFF2-40B4-BE49-F238E27FC236}">
              <a16:creationId xmlns:a16="http://schemas.microsoft.com/office/drawing/2014/main" xmlns="" id="{8B7E68D7-5040-4681-AABB-3C67EC9D0F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36" name="Text Box 6">
          <a:extLst>
            <a:ext uri="{FF2B5EF4-FFF2-40B4-BE49-F238E27FC236}">
              <a16:creationId xmlns:a16="http://schemas.microsoft.com/office/drawing/2014/main" xmlns="" id="{2902E611-3D42-49B2-891B-7547276123E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37" name="Text Box 6">
          <a:extLst>
            <a:ext uri="{FF2B5EF4-FFF2-40B4-BE49-F238E27FC236}">
              <a16:creationId xmlns:a16="http://schemas.microsoft.com/office/drawing/2014/main" xmlns="" id="{60939BDE-6161-4F39-AB9D-70D34D544DF3}"/>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238" name="Text Box 6">
          <a:extLst>
            <a:ext uri="{FF2B5EF4-FFF2-40B4-BE49-F238E27FC236}">
              <a16:creationId xmlns:a16="http://schemas.microsoft.com/office/drawing/2014/main" xmlns="" id="{3A13D868-1691-4EBC-A18E-C57DDA8CC14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39" name="Text Box 6">
          <a:extLst>
            <a:ext uri="{FF2B5EF4-FFF2-40B4-BE49-F238E27FC236}">
              <a16:creationId xmlns:a16="http://schemas.microsoft.com/office/drawing/2014/main" xmlns="" id="{1F0D4C82-BD9F-48D9-83ED-8468D241AE1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114</xdr:row>
      <xdr:rowOff>0</xdr:rowOff>
    </xdr:from>
    <xdr:ext cx="76200" cy="200891"/>
    <xdr:sp macro="" textlink="">
      <xdr:nvSpPr>
        <xdr:cNvPr id="1240" name="Text Box 6">
          <a:extLst>
            <a:ext uri="{FF2B5EF4-FFF2-40B4-BE49-F238E27FC236}">
              <a16:creationId xmlns:a16="http://schemas.microsoft.com/office/drawing/2014/main" xmlns="" id="{59B22DF1-EBBC-4B8B-8D11-898019966521}"/>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41" name="Text Box 6">
          <a:extLst>
            <a:ext uri="{FF2B5EF4-FFF2-40B4-BE49-F238E27FC236}">
              <a16:creationId xmlns:a16="http://schemas.microsoft.com/office/drawing/2014/main" xmlns="" id="{70CB3C2A-C2CB-4BA8-B03B-098DDE9E297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42" name="Text Box 6">
          <a:extLst>
            <a:ext uri="{FF2B5EF4-FFF2-40B4-BE49-F238E27FC236}">
              <a16:creationId xmlns:a16="http://schemas.microsoft.com/office/drawing/2014/main" xmlns="" id="{2F8DB59A-27E5-43F0-97C5-FAAB0ADF2BD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243" name="Text Box 6">
          <a:extLst>
            <a:ext uri="{FF2B5EF4-FFF2-40B4-BE49-F238E27FC236}">
              <a16:creationId xmlns:a16="http://schemas.microsoft.com/office/drawing/2014/main" xmlns="" id="{8EB96BA1-D7B3-4D9F-AB02-52C78BB79399}"/>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114</xdr:row>
      <xdr:rowOff>0</xdr:rowOff>
    </xdr:from>
    <xdr:ext cx="76200" cy="200891"/>
    <xdr:sp macro="" textlink="">
      <xdr:nvSpPr>
        <xdr:cNvPr id="1244" name="Text Box 6">
          <a:extLst>
            <a:ext uri="{FF2B5EF4-FFF2-40B4-BE49-F238E27FC236}">
              <a16:creationId xmlns:a16="http://schemas.microsoft.com/office/drawing/2014/main" xmlns="" id="{06C63824-5B61-483A-BEEE-DAE3CBBB384F}"/>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45" name="Text Box 6">
          <a:extLst>
            <a:ext uri="{FF2B5EF4-FFF2-40B4-BE49-F238E27FC236}">
              <a16:creationId xmlns:a16="http://schemas.microsoft.com/office/drawing/2014/main" xmlns="" id="{F6987DF9-0F84-4B50-96E7-4F3264E7F0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46" name="Text Box 6">
          <a:extLst>
            <a:ext uri="{FF2B5EF4-FFF2-40B4-BE49-F238E27FC236}">
              <a16:creationId xmlns:a16="http://schemas.microsoft.com/office/drawing/2014/main" xmlns="" id="{C812565D-E7F4-4986-8A40-02BFEB3888A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47" name="Text Box 6">
          <a:extLst>
            <a:ext uri="{FF2B5EF4-FFF2-40B4-BE49-F238E27FC236}">
              <a16:creationId xmlns:a16="http://schemas.microsoft.com/office/drawing/2014/main" xmlns="" id="{40158F12-E98D-491F-9860-0E91521DE3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248" name="Text Box 6">
          <a:extLst>
            <a:ext uri="{FF2B5EF4-FFF2-40B4-BE49-F238E27FC236}">
              <a16:creationId xmlns:a16="http://schemas.microsoft.com/office/drawing/2014/main" xmlns="" id="{E04E9EC6-6BD1-4BC3-812D-31AE79E67AA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49" name="Text Box 6">
          <a:extLst>
            <a:ext uri="{FF2B5EF4-FFF2-40B4-BE49-F238E27FC236}">
              <a16:creationId xmlns:a16="http://schemas.microsoft.com/office/drawing/2014/main" xmlns="" id="{A366F6B8-D0D3-4F77-8FF2-A4A54790B13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50" name="Text Box 6">
          <a:extLst>
            <a:ext uri="{FF2B5EF4-FFF2-40B4-BE49-F238E27FC236}">
              <a16:creationId xmlns:a16="http://schemas.microsoft.com/office/drawing/2014/main" xmlns="" id="{A5B01AC1-EB9C-4377-ACB3-6331777C4C2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51" name="Text Box 6">
          <a:extLst>
            <a:ext uri="{FF2B5EF4-FFF2-40B4-BE49-F238E27FC236}">
              <a16:creationId xmlns:a16="http://schemas.microsoft.com/office/drawing/2014/main" xmlns="" id="{F77579C5-59C6-4BFD-A1EC-9C4AE9086FB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252" name="Text Box 6">
          <a:extLst>
            <a:ext uri="{FF2B5EF4-FFF2-40B4-BE49-F238E27FC236}">
              <a16:creationId xmlns:a16="http://schemas.microsoft.com/office/drawing/2014/main" xmlns="" id="{968A549F-5D52-41D2-A111-53AEEDE8FF5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53" name="Text Box 6">
          <a:extLst>
            <a:ext uri="{FF2B5EF4-FFF2-40B4-BE49-F238E27FC236}">
              <a16:creationId xmlns:a16="http://schemas.microsoft.com/office/drawing/2014/main" xmlns="" id="{8758A755-B9D7-4AD7-AF51-BE1BC95C1AA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254" name="Text Box 6">
          <a:extLst>
            <a:ext uri="{FF2B5EF4-FFF2-40B4-BE49-F238E27FC236}">
              <a16:creationId xmlns:a16="http://schemas.microsoft.com/office/drawing/2014/main" xmlns="" id="{8B088221-2CA9-415D-8484-AEE6FC62052E}"/>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255" name="Text Box 6">
          <a:extLst>
            <a:ext uri="{FF2B5EF4-FFF2-40B4-BE49-F238E27FC236}">
              <a16:creationId xmlns:a16="http://schemas.microsoft.com/office/drawing/2014/main" xmlns="" id="{9ABB2EBD-F4C7-4531-BCBE-8D4EA1A577A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56" name="Text Box 6">
          <a:extLst>
            <a:ext uri="{FF2B5EF4-FFF2-40B4-BE49-F238E27FC236}">
              <a16:creationId xmlns:a16="http://schemas.microsoft.com/office/drawing/2014/main" xmlns="" id="{A9AE1397-91C9-4BFD-8C4C-DABF8818C16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257" name="Text Box 6">
          <a:extLst>
            <a:ext uri="{FF2B5EF4-FFF2-40B4-BE49-F238E27FC236}">
              <a16:creationId xmlns:a16="http://schemas.microsoft.com/office/drawing/2014/main" xmlns="" id="{C5F7C147-D1DC-4681-B2F1-ADD8FB68BDC6}"/>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258" name="Text Box 6">
          <a:extLst>
            <a:ext uri="{FF2B5EF4-FFF2-40B4-BE49-F238E27FC236}">
              <a16:creationId xmlns:a16="http://schemas.microsoft.com/office/drawing/2014/main" xmlns="" id="{C5258E64-4F39-4FE4-9962-27F2B8C68C1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59" name="Text Box 6">
          <a:extLst>
            <a:ext uri="{FF2B5EF4-FFF2-40B4-BE49-F238E27FC236}">
              <a16:creationId xmlns:a16="http://schemas.microsoft.com/office/drawing/2014/main" xmlns="" id="{91F79E73-BF90-47AE-A386-3EAF7F482EC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60" name="Text Box 6">
          <a:extLst>
            <a:ext uri="{FF2B5EF4-FFF2-40B4-BE49-F238E27FC236}">
              <a16:creationId xmlns:a16="http://schemas.microsoft.com/office/drawing/2014/main" xmlns="" id="{6413E207-59AB-48C9-8BDA-69CD5F2B848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261" name="Text Box 6">
          <a:extLst>
            <a:ext uri="{FF2B5EF4-FFF2-40B4-BE49-F238E27FC236}">
              <a16:creationId xmlns:a16="http://schemas.microsoft.com/office/drawing/2014/main" xmlns="" id="{26D89FA4-068B-4173-B0B0-A7DFEB3F64D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62" name="Text Box 6">
          <a:extLst>
            <a:ext uri="{FF2B5EF4-FFF2-40B4-BE49-F238E27FC236}">
              <a16:creationId xmlns:a16="http://schemas.microsoft.com/office/drawing/2014/main" xmlns="" id="{004AC2CA-7598-47A7-AE80-F796A9C28C3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63" name="Text Box 6">
          <a:extLst>
            <a:ext uri="{FF2B5EF4-FFF2-40B4-BE49-F238E27FC236}">
              <a16:creationId xmlns:a16="http://schemas.microsoft.com/office/drawing/2014/main" xmlns="" id="{79648AE6-2B6A-4481-9D3C-81D251752ACD}"/>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64" name="Text Box 6">
          <a:extLst>
            <a:ext uri="{FF2B5EF4-FFF2-40B4-BE49-F238E27FC236}">
              <a16:creationId xmlns:a16="http://schemas.microsoft.com/office/drawing/2014/main" xmlns="" id="{986DB853-685B-4D40-8648-8F3F5F426BE3}"/>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65" name="Text Box 6">
          <a:extLst>
            <a:ext uri="{FF2B5EF4-FFF2-40B4-BE49-F238E27FC236}">
              <a16:creationId xmlns:a16="http://schemas.microsoft.com/office/drawing/2014/main" xmlns="" id="{FB2DF575-9C9A-4288-A7CD-EDD2EF513FCD}"/>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66" name="Text Box 6">
          <a:extLst>
            <a:ext uri="{FF2B5EF4-FFF2-40B4-BE49-F238E27FC236}">
              <a16:creationId xmlns:a16="http://schemas.microsoft.com/office/drawing/2014/main" xmlns="" id="{539F9127-793C-47E9-A3C6-F1FEEB099FA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67" name="Text Box 6">
          <a:extLst>
            <a:ext uri="{FF2B5EF4-FFF2-40B4-BE49-F238E27FC236}">
              <a16:creationId xmlns:a16="http://schemas.microsoft.com/office/drawing/2014/main" xmlns="" id="{CCCE13AE-9C42-4842-B468-427DF91FF09F}"/>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68" name="Text Box 6">
          <a:extLst>
            <a:ext uri="{FF2B5EF4-FFF2-40B4-BE49-F238E27FC236}">
              <a16:creationId xmlns:a16="http://schemas.microsoft.com/office/drawing/2014/main" xmlns="" id="{51643AAE-65A1-4DBC-B950-F5F3E7FDF0A1}"/>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69" name="Text Box 6">
          <a:extLst>
            <a:ext uri="{FF2B5EF4-FFF2-40B4-BE49-F238E27FC236}">
              <a16:creationId xmlns:a16="http://schemas.microsoft.com/office/drawing/2014/main" xmlns="" id="{964AB78D-A84E-4996-9AE5-DCD4B512C74C}"/>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270" name="Text Box 6">
          <a:extLst>
            <a:ext uri="{FF2B5EF4-FFF2-40B4-BE49-F238E27FC236}">
              <a16:creationId xmlns:a16="http://schemas.microsoft.com/office/drawing/2014/main" xmlns="" id="{E2D6D6D2-0EB7-4AF8-91F3-000461E850C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271" name="Text Box 6">
          <a:extLst>
            <a:ext uri="{FF2B5EF4-FFF2-40B4-BE49-F238E27FC236}">
              <a16:creationId xmlns:a16="http://schemas.microsoft.com/office/drawing/2014/main" xmlns="" id="{E211DFB9-C3D5-4405-AFF4-5E05BA7F08DB}"/>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72" name="Text Box 6">
          <a:extLst>
            <a:ext uri="{FF2B5EF4-FFF2-40B4-BE49-F238E27FC236}">
              <a16:creationId xmlns:a16="http://schemas.microsoft.com/office/drawing/2014/main" xmlns="" id="{6ED89CBD-21A9-4167-BD2C-6243F82EA41C}"/>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114</xdr:row>
      <xdr:rowOff>0</xdr:rowOff>
    </xdr:from>
    <xdr:ext cx="76200" cy="200891"/>
    <xdr:sp macro="" textlink="">
      <xdr:nvSpPr>
        <xdr:cNvPr id="1273" name="Text Box 6">
          <a:extLst>
            <a:ext uri="{FF2B5EF4-FFF2-40B4-BE49-F238E27FC236}">
              <a16:creationId xmlns:a16="http://schemas.microsoft.com/office/drawing/2014/main" xmlns="" id="{458AAD4F-AFBA-48EB-A9E4-B3E4B71F70D3}"/>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8191"/>
    <xdr:sp macro="" textlink="">
      <xdr:nvSpPr>
        <xdr:cNvPr id="1274" name="Text Box 6">
          <a:extLst>
            <a:ext uri="{FF2B5EF4-FFF2-40B4-BE49-F238E27FC236}">
              <a16:creationId xmlns:a16="http://schemas.microsoft.com/office/drawing/2014/main" xmlns="" id="{6147F77E-CF84-4545-8307-290A91131A5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75" name="Text Box 6">
          <a:extLst>
            <a:ext uri="{FF2B5EF4-FFF2-40B4-BE49-F238E27FC236}">
              <a16:creationId xmlns:a16="http://schemas.microsoft.com/office/drawing/2014/main" xmlns="" id="{C69B47C4-FD94-4798-8F73-7F4FAC5F21D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76" name="Text Box 6">
          <a:extLst>
            <a:ext uri="{FF2B5EF4-FFF2-40B4-BE49-F238E27FC236}">
              <a16:creationId xmlns:a16="http://schemas.microsoft.com/office/drawing/2014/main" xmlns="" id="{79C8BEAF-ABBD-4895-A638-369A37C70A8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77" name="Text Box 6">
          <a:extLst>
            <a:ext uri="{FF2B5EF4-FFF2-40B4-BE49-F238E27FC236}">
              <a16:creationId xmlns:a16="http://schemas.microsoft.com/office/drawing/2014/main" xmlns="" id="{FACE184E-9E34-4DED-903D-F27F68E865E0}"/>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78" name="Text Box 6">
          <a:extLst>
            <a:ext uri="{FF2B5EF4-FFF2-40B4-BE49-F238E27FC236}">
              <a16:creationId xmlns:a16="http://schemas.microsoft.com/office/drawing/2014/main" xmlns="" id="{D86F4D7A-6F84-45D4-A7C8-7955A1D2F12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79" name="Text Box 6">
          <a:extLst>
            <a:ext uri="{FF2B5EF4-FFF2-40B4-BE49-F238E27FC236}">
              <a16:creationId xmlns:a16="http://schemas.microsoft.com/office/drawing/2014/main" xmlns="" id="{B18C50EA-92C6-4F14-ACBB-447D3F39D58D}"/>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80" name="Text Box 6">
          <a:extLst>
            <a:ext uri="{FF2B5EF4-FFF2-40B4-BE49-F238E27FC236}">
              <a16:creationId xmlns:a16="http://schemas.microsoft.com/office/drawing/2014/main" xmlns="" id="{794D475F-DDB3-4CD1-A7B5-02DB1EC51DA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81" name="Text Box 6">
          <a:extLst>
            <a:ext uri="{FF2B5EF4-FFF2-40B4-BE49-F238E27FC236}">
              <a16:creationId xmlns:a16="http://schemas.microsoft.com/office/drawing/2014/main" xmlns="" id="{7C4D1B53-7E6D-42A9-BFEE-9C14E5BDA17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282" name="Text Box 6">
          <a:extLst>
            <a:ext uri="{FF2B5EF4-FFF2-40B4-BE49-F238E27FC236}">
              <a16:creationId xmlns:a16="http://schemas.microsoft.com/office/drawing/2014/main" xmlns="" id="{A5770765-F07A-41A0-B5EC-22A3D17AC1D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283" name="Text Box 6">
          <a:extLst>
            <a:ext uri="{FF2B5EF4-FFF2-40B4-BE49-F238E27FC236}">
              <a16:creationId xmlns:a16="http://schemas.microsoft.com/office/drawing/2014/main" xmlns="" id="{3F74B7EC-3283-4728-A927-C219E7A92529}"/>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114</xdr:row>
      <xdr:rowOff>0</xdr:rowOff>
    </xdr:from>
    <xdr:ext cx="76200" cy="200891"/>
    <xdr:sp macro="" textlink="">
      <xdr:nvSpPr>
        <xdr:cNvPr id="1284" name="Text Box 6">
          <a:extLst>
            <a:ext uri="{FF2B5EF4-FFF2-40B4-BE49-F238E27FC236}">
              <a16:creationId xmlns:a16="http://schemas.microsoft.com/office/drawing/2014/main" xmlns="" id="{8D576922-0691-467C-81DD-363E46996548}"/>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114</xdr:row>
      <xdr:rowOff>95250</xdr:rowOff>
    </xdr:from>
    <xdr:ext cx="76200" cy="200891"/>
    <xdr:sp macro="" textlink="">
      <xdr:nvSpPr>
        <xdr:cNvPr id="1285" name="Text Box 6">
          <a:extLst>
            <a:ext uri="{FF2B5EF4-FFF2-40B4-BE49-F238E27FC236}">
              <a16:creationId xmlns:a16="http://schemas.microsoft.com/office/drawing/2014/main" xmlns="" id="{9B69071A-544B-489D-8E5B-9C4393721BC3}"/>
            </a:ext>
          </a:extLst>
        </xdr:cNvPr>
        <xdr:cNvSpPr txBox="1">
          <a:spLocks noChangeArrowheads="1"/>
        </xdr:cNvSpPr>
      </xdr:nvSpPr>
      <xdr:spPr bwMode="auto">
        <a:xfrm>
          <a:off x="2261622" y="20595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8191"/>
    <xdr:sp macro="" textlink="">
      <xdr:nvSpPr>
        <xdr:cNvPr id="1286" name="Text Box 6">
          <a:extLst>
            <a:ext uri="{FF2B5EF4-FFF2-40B4-BE49-F238E27FC236}">
              <a16:creationId xmlns:a16="http://schemas.microsoft.com/office/drawing/2014/main" xmlns="" id="{FD1C561B-3AF2-4208-89F7-E7AE2F37E7F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287" name="Text Box 6">
          <a:extLst>
            <a:ext uri="{FF2B5EF4-FFF2-40B4-BE49-F238E27FC236}">
              <a16:creationId xmlns:a16="http://schemas.microsoft.com/office/drawing/2014/main" xmlns="" id="{B1C0701D-2FDE-4609-833E-DF2F50D7C6A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288" name="Text Box 6">
          <a:extLst>
            <a:ext uri="{FF2B5EF4-FFF2-40B4-BE49-F238E27FC236}">
              <a16:creationId xmlns:a16="http://schemas.microsoft.com/office/drawing/2014/main" xmlns="" id="{5353C294-091E-4F14-92E8-3504562F2AF4}"/>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89" name="Text Box 6">
          <a:extLst>
            <a:ext uri="{FF2B5EF4-FFF2-40B4-BE49-F238E27FC236}">
              <a16:creationId xmlns:a16="http://schemas.microsoft.com/office/drawing/2014/main" xmlns="" id="{FC99778F-DC58-4D9E-9AA4-E232721C6C7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90" name="Text Box 6">
          <a:extLst>
            <a:ext uri="{FF2B5EF4-FFF2-40B4-BE49-F238E27FC236}">
              <a16:creationId xmlns:a16="http://schemas.microsoft.com/office/drawing/2014/main" xmlns="" id="{21D4D013-F958-41D7-9A1E-2BF4BE8BFA34}"/>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291" name="Text Box 6">
          <a:extLst>
            <a:ext uri="{FF2B5EF4-FFF2-40B4-BE49-F238E27FC236}">
              <a16:creationId xmlns:a16="http://schemas.microsoft.com/office/drawing/2014/main" xmlns="" id="{0109C258-E4BD-42F7-A1FC-45E80E35AC65}"/>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92" name="Text Box 6">
          <a:extLst>
            <a:ext uri="{FF2B5EF4-FFF2-40B4-BE49-F238E27FC236}">
              <a16:creationId xmlns:a16="http://schemas.microsoft.com/office/drawing/2014/main" xmlns="" id="{8E84D39F-0E6D-4E7A-B47A-CAABB4BD236E}"/>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293" name="Text Box 6">
          <a:extLst>
            <a:ext uri="{FF2B5EF4-FFF2-40B4-BE49-F238E27FC236}">
              <a16:creationId xmlns:a16="http://schemas.microsoft.com/office/drawing/2014/main" xmlns="" id="{B6099C2C-E382-4DAC-91DD-937D3B97504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294" name="Text Box 6">
          <a:extLst>
            <a:ext uri="{FF2B5EF4-FFF2-40B4-BE49-F238E27FC236}">
              <a16:creationId xmlns:a16="http://schemas.microsoft.com/office/drawing/2014/main" xmlns="" id="{CFCA6974-65C7-40F5-8DB8-E7455A47D715}"/>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295" name="Text Box 6">
          <a:extLst>
            <a:ext uri="{FF2B5EF4-FFF2-40B4-BE49-F238E27FC236}">
              <a16:creationId xmlns:a16="http://schemas.microsoft.com/office/drawing/2014/main" xmlns="" id="{492ABB66-B562-420A-8F53-7D4A11CC09F7}"/>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8191"/>
    <xdr:sp macro="" textlink="">
      <xdr:nvSpPr>
        <xdr:cNvPr id="1296" name="Text Box 6">
          <a:extLst>
            <a:ext uri="{FF2B5EF4-FFF2-40B4-BE49-F238E27FC236}">
              <a16:creationId xmlns:a16="http://schemas.microsoft.com/office/drawing/2014/main" xmlns="" id="{99D76BB7-459B-43AA-9BFD-1BF20E470A71}"/>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97" name="Text Box 6">
          <a:extLst>
            <a:ext uri="{FF2B5EF4-FFF2-40B4-BE49-F238E27FC236}">
              <a16:creationId xmlns:a16="http://schemas.microsoft.com/office/drawing/2014/main" xmlns="" id="{4E785435-CC39-4C29-92FC-46F2B63985B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298" name="Text Box 6">
          <a:extLst>
            <a:ext uri="{FF2B5EF4-FFF2-40B4-BE49-F238E27FC236}">
              <a16:creationId xmlns:a16="http://schemas.microsoft.com/office/drawing/2014/main" xmlns="" id="{C953B252-9139-4766-8FFC-A8B1F2EB611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299" name="Text Box 6">
          <a:extLst>
            <a:ext uri="{FF2B5EF4-FFF2-40B4-BE49-F238E27FC236}">
              <a16:creationId xmlns:a16="http://schemas.microsoft.com/office/drawing/2014/main" xmlns="" id="{47DDF0B2-145A-45A5-8288-C069841BC98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00" name="Text Box 6">
          <a:extLst>
            <a:ext uri="{FF2B5EF4-FFF2-40B4-BE49-F238E27FC236}">
              <a16:creationId xmlns:a16="http://schemas.microsoft.com/office/drawing/2014/main" xmlns="" id="{944D542B-ED1B-40EB-BFD2-D05B958B934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01" name="Text Box 6">
          <a:extLst>
            <a:ext uri="{FF2B5EF4-FFF2-40B4-BE49-F238E27FC236}">
              <a16:creationId xmlns:a16="http://schemas.microsoft.com/office/drawing/2014/main" xmlns="" id="{757CD2D0-35FA-43AD-ABDA-0325E69BEBF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02" name="Text Box 6">
          <a:extLst>
            <a:ext uri="{FF2B5EF4-FFF2-40B4-BE49-F238E27FC236}">
              <a16:creationId xmlns:a16="http://schemas.microsoft.com/office/drawing/2014/main" xmlns="" id="{E50E5B35-84D1-4B20-935A-26C2769403E6}"/>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03" name="Text Box 6">
          <a:extLst>
            <a:ext uri="{FF2B5EF4-FFF2-40B4-BE49-F238E27FC236}">
              <a16:creationId xmlns:a16="http://schemas.microsoft.com/office/drawing/2014/main" xmlns="" id="{F44751F1-5019-4B22-9A80-A33702B006D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04" name="Text Box 6">
          <a:extLst>
            <a:ext uri="{FF2B5EF4-FFF2-40B4-BE49-F238E27FC236}">
              <a16:creationId xmlns:a16="http://schemas.microsoft.com/office/drawing/2014/main" xmlns="" id="{4D6D8B39-A940-44F6-BE1B-B115E16150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05" name="Text Box 6">
          <a:extLst>
            <a:ext uri="{FF2B5EF4-FFF2-40B4-BE49-F238E27FC236}">
              <a16:creationId xmlns:a16="http://schemas.microsoft.com/office/drawing/2014/main" xmlns="" id="{7FB518A2-2C1D-4967-B27B-15919537040B}"/>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06" name="Text Box 6">
          <a:extLst>
            <a:ext uri="{FF2B5EF4-FFF2-40B4-BE49-F238E27FC236}">
              <a16:creationId xmlns:a16="http://schemas.microsoft.com/office/drawing/2014/main" xmlns="" id="{DF2B599B-778B-4679-8B2B-A98F52DCAE77}"/>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07" name="Text Box 6">
          <a:extLst>
            <a:ext uri="{FF2B5EF4-FFF2-40B4-BE49-F238E27FC236}">
              <a16:creationId xmlns:a16="http://schemas.microsoft.com/office/drawing/2014/main" xmlns="" id="{0BD76B6C-0FAE-456A-9DE3-E50880A3C34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08" name="Text Box 6">
          <a:extLst>
            <a:ext uri="{FF2B5EF4-FFF2-40B4-BE49-F238E27FC236}">
              <a16:creationId xmlns:a16="http://schemas.microsoft.com/office/drawing/2014/main" xmlns="" id="{82F2454B-01D9-4B79-87C8-0255B6A2829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09" name="Text Box 6">
          <a:extLst>
            <a:ext uri="{FF2B5EF4-FFF2-40B4-BE49-F238E27FC236}">
              <a16:creationId xmlns:a16="http://schemas.microsoft.com/office/drawing/2014/main" xmlns="" id="{B5657159-8C52-4E94-A5A3-2D0F07FE33D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10" name="Text Box 6">
          <a:extLst>
            <a:ext uri="{FF2B5EF4-FFF2-40B4-BE49-F238E27FC236}">
              <a16:creationId xmlns:a16="http://schemas.microsoft.com/office/drawing/2014/main" xmlns="" id="{6709AADD-CFF5-4BA8-8C1D-F91E1A511C5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11" name="Text Box 6">
          <a:extLst>
            <a:ext uri="{FF2B5EF4-FFF2-40B4-BE49-F238E27FC236}">
              <a16:creationId xmlns:a16="http://schemas.microsoft.com/office/drawing/2014/main" xmlns="" id="{A4CB3F6E-E867-433E-9142-E42083DD7C3E}"/>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12" name="Text Box 6">
          <a:extLst>
            <a:ext uri="{FF2B5EF4-FFF2-40B4-BE49-F238E27FC236}">
              <a16:creationId xmlns:a16="http://schemas.microsoft.com/office/drawing/2014/main" xmlns="" id="{3079FA14-2B35-4405-B6E1-247203BE129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13" name="Text Box 6">
          <a:extLst>
            <a:ext uri="{FF2B5EF4-FFF2-40B4-BE49-F238E27FC236}">
              <a16:creationId xmlns:a16="http://schemas.microsoft.com/office/drawing/2014/main" xmlns="" id="{F9E551D7-4F98-4B8D-A9E3-DFDE39441A5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14" name="Text Box 6">
          <a:extLst>
            <a:ext uri="{FF2B5EF4-FFF2-40B4-BE49-F238E27FC236}">
              <a16:creationId xmlns:a16="http://schemas.microsoft.com/office/drawing/2014/main" xmlns="" id="{7C4ECDAB-B729-4DDA-9EA5-51CE012258A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315" name="Text Box 6">
          <a:extLst>
            <a:ext uri="{FF2B5EF4-FFF2-40B4-BE49-F238E27FC236}">
              <a16:creationId xmlns:a16="http://schemas.microsoft.com/office/drawing/2014/main" xmlns="" id="{5A93076D-D541-4170-9E70-F24B5622548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316" name="Text Box 6">
          <a:extLst>
            <a:ext uri="{FF2B5EF4-FFF2-40B4-BE49-F238E27FC236}">
              <a16:creationId xmlns:a16="http://schemas.microsoft.com/office/drawing/2014/main" xmlns="" id="{503D764D-E643-4807-A713-81E8A96B1711}"/>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114</xdr:row>
      <xdr:rowOff>0</xdr:rowOff>
    </xdr:from>
    <xdr:ext cx="76200" cy="200891"/>
    <xdr:sp macro="" textlink="">
      <xdr:nvSpPr>
        <xdr:cNvPr id="1317" name="Text Box 6">
          <a:extLst>
            <a:ext uri="{FF2B5EF4-FFF2-40B4-BE49-F238E27FC236}">
              <a16:creationId xmlns:a16="http://schemas.microsoft.com/office/drawing/2014/main" xmlns="" id="{CDB76F2D-EF3E-46D1-8C7B-25E6A0DFD2FE}"/>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318" name="Text Box 6">
          <a:extLst>
            <a:ext uri="{FF2B5EF4-FFF2-40B4-BE49-F238E27FC236}">
              <a16:creationId xmlns:a16="http://schemas.microsoft.com/office/drawing/2014/main" xmlns="" id="{99DEA1EA-DCDD-4054-B81D-83B9281A25A6}"/>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319" name="Text Box 6">
          <a:extLst>
            <a:ext uri="{FF2B5EF4-FFF2-40B4-BE49-F238E27FC236}">
              <a16:creationId xmlns:a16="http://schemas.microsoft.com/office/drawing/2014/main" xmlns="" id="{D93E1FA1-B3C0-4EF2-A6D2-5E139AEEFC2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320" name="Text Box 6">
          <a:extLst>
            <a:ext uri="{FF2B5EF4-FFF2-40B4-BE49-F238E27FC236}">
              <a16:creationId xmlns:a16="http://schemas.microsoft.com/office/drawing/2014/main" xmlns="" id="{F75DC457-AF69-4085-B7D4-DFFE418831CD}"/>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114</xdr:row>
      <xdr:rowOff>0</xdr:rowOff>
    </xdr:from>
    <xdr:ext cx="76200" cy="200891"/>
    <xdr:sp macro="" textlink="">
      <xdr:nvSpPr>
        <xdr:cNvPr id="1321" name="Text Box 6">
          <a:extLst>
            <a:ext uri="{FF2B5EF4-FFF2-40B4-BE49-F238E27FC236}">
              <a16:creationId xmlns:a16="http://schemas.microsoft.com/office/drawing/2014/main" xmlns="" id="{FBFC2ABB-3335-4CC6-A0A4-D1AD930E4DFB}"/>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22" name="Text Box 6">
          <a:extLst>
            <a:ext uri="{FF2B5EF4-FFF2-40B4-BE49-F238E27FC236}">
              <a16:creationId xmlns:a16="http://schemas.microsoft.com/office/drawing/2014/main" xmlns="" id="{6432CC23-53AC-42A8-B298-C31B8ACBBD9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23" name="Text Box 6">
          <a:extLst>
            <a:ext uri="{FF2B5EF4-FFF2-40B4-BE49-F238E27FC236}">
              <a16:creationId xmlns:a16="http://schemas.microsoft.com/office/drawing/2014/main" xmlns="" id="{FCFE49FB-F112-4AEC-9E23-5B609F86DB1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24" name="Text Box 6">
          <a:extLst>
            <a:ext uri="{FF2B5EF4-FFF2-40B4-BE49-F238E27FC236}">
              <a16:creationId xmlns:a16="http://schemas.microsoft.com/office/drawing/2014/main" xmlns="" id="{B42B97CB-CFA7-41F8-8E47-1AF08482F54F}"/>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25" name="Text Box 6">
          <a:extLst>
            <a:ext uri="{FF2B5EF4-FFF2-40B4-BE49-F238E27FC236}">
              <a16:creationId xmlns:a16="http://schemas.microsoft.com/office/drawing/2014/main" xmlns="" id="{B7810129-1F29-482F-8966-F35394A124E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26" name="Text Box 6">
          <a:extLst>
            <a:ext uri="{FF2B5EF4-FFF2-40B4-BE49-F238E27FC236}">
              <a16:creationId xmlns:a16="http://schemas.microsoft.com/office/drawing/2014/main" xmlns="" id="{5A062C83-6591-4E54-9A62-321AEF826CD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27" name="Text Box 6">
          <a:extLst>
            <a:ext uri="{FF2B5EF4-FFF2-40B4-BE49-F238E27FC236}">
              <a16:creationId xmlns:a16="http://schemas.microsoft.com/office/drawing/2014/main" xmlns="" id="{618C794C-BBBC-4A7B-8A9A-EDD626CD92D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328" name="Text Box 6">
          <a:extLst>
            <a:ext uri="{FF2B5EF4-FFF2-40B4-BE49-F238E27FC236}">
              <a16:creationId xmlns:a16="http://schemas.microsoft.com/office/drawing/2014/main" xmlns="" id="{5B9B7CCD-452B-489F-B594-A988552E17D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329" name="Text Box 6">
          <a:extLst>
            <a:ext uri="{FF2B5EF4-FFF2-40B4-BE49-F238E27FC236}">
              <a16:creationId xmlns:a16="http://schemas.microsoft.com/office/drawing/2014/main" xmlns="" id="{AD0DF47F-FBDB-4ADF-AD3F-63B0110D821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330" name="Text Box 6">
          <a:extLst>
            <a:ext uri="{FF2B5EF4-FFF2-40B4-BE49-F238E27FC236}">
              <a16:creationId xmlns:a16="http://schemas.microsoft.com/office/drawing/2014/main" xmlns="" id="{8262A093-2A0A-481D-BDB6-864D0E71D93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1331" name="Text Box 6">
          <a:extLst>
            <a:ext uri="{FF2B5EF4-FFF2-40B4-BE49-F238E27FC236}">
              <a16:creationId xmlns:a16="http://schemas.microsoft.com/office/drawing/2014/main" xmlns="" id="{E684FA00-BFE5-4B09-B775-D60A3E7F7D68}"/>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1332" name="Text Box 6">
          <a:extLst>
            <a:ext uri="{FF2B5EF4-FFF2-40B4-BE49-F238E27FC236}">
              <a16:creationId xmlns:a16="http://schemas.microsoft.com/office/drawing/2014/main" xmlns="" id="{097E61B6-B62A-4151-965C-CC43AA86B88E}"/>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1333" name="Text Box 6">
          <a:extLst>
            <a:ext uri="{FF2B5EF4-FFF2-40B4-BE49-F238E27FC236}">
              <a16:creationId xmlns:a16="http://schemas.microsoft.com/office/drawing/2014/main" xmlns="" id="{67E2DCFD-257F-492C-BA1A-59971899867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34" name="Text Box 6">
          <a:extLst>
            <a:ext uri="{FF2B5EF4-FFF2-40B4-BE49-F238E27FC236}">
              <a16:creationId xmlns:a16="http://schemas.microsoft.com/office/drawing/2014/main" xmlns="" id="{57360BDE-C6F1-4FB1-B706-6C16D5EB4C3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35" name="Text Box 6">
          <a:extLst>
            <a:ext uri="{FF2B5EF4-FFF2-40B4-BE49-F238E27FC236}">
              <a16:creationId xmlns:a16="http://schemas.microsoft.com/office/drawing/2014/main" xmlns="" id="{1DE17855-8833-4DE5-83BA-F5F8CA3A8ED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36" name="Text Box 6">
          <a:extLst>
            <a:ext uri="{FF2B5EF4-FFF2-40B4-BE49-F238E27FC236}">
              <a16:creationId xmlns:a16="http://schemas.microsoft.com/office/drawing/2014/main" xmlns="" id="{16A7AB82-68A8-4DAF-B7AC-05B46F8CFA0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37" name="Text Box 6">
          <a:extLst>
            <a:ext uri="{FF2B5EF4-FFF2-40B4-BE49-F238E27FC236}">
              <a16:creationId xmlns:a16="http://schemas.microsoft.com/office/drawing/2014/main" xmlns="" id="{4D8512A9-2392-47EF-9A0A-2985AA2BBBA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38" name="Text Box 6">
          <a:extLst>
            <a:ext uri="{FF2B5EF4-FFF2-40B4-BE49-F238E27FC236}">
              <a16:creationId xmlns:a16="http://schemas.microsoft.com/office/drawing/2014/main" xmlns="" id="{41D43A02-4E9B-40BE-B62C-5B39F21B5B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39" name="Text Box 6">
          <a:extLst>
            <a:ext uri="{FF2B5EF4-FFF2-40B4-BE49-F238E27FC236}">
              <a16:creationId xmlns:a16="http://schemas.microsoft.com/office/drawing/2014/main" xmlns="" id="{B79452AA-007E-4CC7-8852-8272A4C98C88}"/>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40" name="Text Box 6">
          <a:extLst>
            <a:ext uri="{FF2B5EF4-FFF2-40B4-BE49-F238E27FC236}">
              <a16:creationId xmlns:a16="http://schemas.microsoft.com/office/drawing/2014/main" xmlns="" id="{C26B32AE-75E0-46B7-A7AF-8E3FF34BC1FA}"/>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41" name="Text Box 6">
          <a:extLst>
            <a:ext uri="{FF2B5EF4-FFF2-40B4-BE49-F238E27FC236}">
              <a16:creationId xmlns:a16="http://schemas.microsoft.com/office/drawing/2014/main" xmlns="" id="{03998F08-4408-4866-B648-A5F0F438128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42" name="Text Box 6">
          <a:extLst>
            <a:ext uri="{FF2B5EF4-FFF2-40B4-BE49-F238E27FC236}">
              <a16:creationId xmlns:a16="http://schemas.microsoft.com/office/drawing/2014/main" xmlns="" id="{24A188B9-324B-4419-B709-F5D286D1644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43" name="Text Box 6">
          <a:extLst>
            <a:ext uri="{FF2B5EF4-FFF2-40B4-BE49-F238E27FC236}">
              <a16:creationId xmlns:a16="http://schemas.microsoft.com/office/drawing/2014/main" xmlns="" id="{C87B1A52-19FD-43D9-9F4E-89E2116F327E}"/>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8191"/>
    <xdr:sp macro="" textlink="">
      <xdr:nvSpPr>
        <xdr:cNvPr id="1344" name="Text Box 6">
          <a:extLst>
            <a:ext uri="{FF2B5EF4-FFF2-40B4-BE49-F238E27FC236}">
              <a16:creationId xmlns:a16="http://schemas.microsoft.com/office/drawing/2014/main" xmlns="" id="{95B86F64-E937-49C9-AE73-6C0DABEF502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45" name="Text Box 6">
          <a:extLst>
            <a:ext uri="{FF2B5EF4-FFF2-40B4-BE49-F238E27FC236}">
              <a16:creationId xmlns:a16="http://schemas.microsoft.com/office/drawing/2014/main" xmlns="" id="{2464506F-3129-4674-A5EE-B94C3E6B64B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46" name="Text Box 6">
          <a:extLst>
            <a:ext uri="{FF2B5EF4-FFF2-40B4-BE49-F238E27FC236}">
              <a16:creationId xmlns:a16="http://schemas.microsoft.com/office/drawing/2014/main" xmlns="" id="{E38BFCED-D4B7-4084-AAE4-02434A8BF9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47" name="Text Box 6">
          <a:extLst>
            <a:ext uri="{FF2B5EF4-FFF2-40B4-BE49-F238E27FC236}">
              <a16:creationId xmlns:a16="http://schemas.microsoft.com/office/drawing/2014/main" xmlns="" id="{C4FE3D28-1F7F-48A7-BAA9-91813350858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48" name="Text Box 6">
          <a:extLst>
            <a:ext uri="{FF2B5EF4-FFF2-40B4-BE49-F238E27FC236}">
              <a16:creationId xmlns:a16="http://schemas.microsoft.com/office/drawing/2014/main" xmlns="" id="{966DC7C7-44BA-4F20-B1FD-5AB0CD662C3F}"/>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49" name="Text Box 6">
          <a:extLst>
            <a:ext uri="{FF2B5EF4-FFF2-40B4-BE49-F238E27FC236}">
              <a16:creationId xmlns:a16="http://schemas.microsoft.com/office/drawing/2014/main" xmlns="" id="{99F31D4F-1699-4F13-8D53-F338AADAF4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50" name="Text Box 6">
          <a:extLst>
            <a:ext uri="{FF2B5EF4-FFF2-40B4-BE49-F238E27FC236}">
              <a16:creationId xmlns:a16="http://schemas.microsoft.com/office/drawing/2014/main" xmlns="" id="{5778E336-3F59-49D2-B76C-DDEB741B71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51" name="Text Box 6">
          <a:extLst>
            <a:ext uri="{FF2B5EF4-FFF2-40B4-BE49-F238E27FC236}">
              <a16:creationId xmlns:a16="http://schemas.microsoft.com/office/drawing/2014/main" xmlns="" id="{DEDD9024-B3A8-4A62-A91F-7473B955E809}"/>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52" name="Text Box 6">
          <a:extLst>
            <a:ext uri="{FF2B5EF4-FFF2-40B4-BE49-F238E27FC236}">
              <a16:creationId xmlns:a16="http://schemas.microsoft.com/office/drawing/2014/main" xmlns="" id="{8E6FDB13-D52B-42C7-A6E5-B7A3627373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53" name="Text Box 6">
          <a:extLst>
            <a:ext uri="{FF2B5EF4-FFF2-40B4-BE49-F238E27FC236}">
              <a16:creationId xmlns:a16="http://schemas.microsoft.com/office/drawing/2014/main" xmlns="" id="{4474A86E-39A6-401A-AA1C-35C945E4897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54" name="Text Box 6">
          <a:extLst>
            <a:ext uri="{FF2B5EF4-FFF2-40B4-BE49-F238E27FC236}">
              <a16:creationId xmlns:a16="http://schemas.microsoft.com/office/drawing/2014/main" xmlns="" id="{1FD25301-4579-4096-971C-67C5A47582C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55" name="Text Box 6">
          <a:extLst>
            <a:ext uri="{FF2B5EF4-FFF2-40B4-BE49-F238E27FC236}">
              <a16:creationId xmlns:a16="http://schemas.microsoft.com/office/drawing/2014/main" xmlns="" id="{65A36FCA-9DBC-4E1C-91A2-E5C16E3C8D1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56" name="Text Box 6">
          <a:extLst>
            <a:ext uri="{FF2B5EF4-FFF2-40B4-BE49-F238E27FC236}">
              <a16:creationId xmlns:a16="http://schemas.microsoft.com/office/drawing/2014/main" xmlns="" id="{5FCB2584-E993-4893-867E-804E5FED6B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57" name="Text Box 6">
          <a:extLst>
            <a:ext uri="{FF2B5EF4-FFF2-40B4-BE49-F238E27FC236}">
              <a16:creationId xmlns:a16="http://schemas.microsoft.com/office/drawing/2014/main" xmlns="" id="{EC099035-5ED5-45C4-B1BB-B010791E8440}"/>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58" name="Text Box 6">
          <a:extLst>
            <a:ext uri="{FF2B5EF4-FFF2-40B4-BE49-F238E27FC236}">
              <a16:creationId xmlns:a16="http://schemas.microsoft.com/office/drawing/2014/main" xmlns="" id="{FF280977-B678-41AF-A115-CEC9D259ACB1}"/>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59" name="Text Box 6">
          <a:extLst>
            <a:ext uri="{FF2B5EF4-FFF2-40B4-BE49-F238E27FC236}">
              <a16:creationId xmlns:a16="http://schemas.microsoft.com/office/drawing/2014/main" xmlns="" id="{378B1613-527F-414B-8416-EC024734508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60" name="Text Box 6">
          <a:extLst>
            <a:ext uri="{FF2B5EF4-FFF2-40B4-BE49-F238E27FC236}">
              <a16:creationId xmlns:a16="http://schemas.microsoft.com/office/drawing/2014/main" xmlns="" id="{DD95A678-6F7B-4DA8-806C-F33D4D85D08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61" name="Text Box 6">
          <a:extLst>
            <a:ext uri="{FF2B5EF4-FFF2-40B4-BE49-F238E27FC236}">
              <a16:creationId xmlns:a16="http://schemas.microsoft.com/office/drawing/2014/main" xmlns="" id="{DE01657D-89CE-4546-8BB1-4333415EA261}"/>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62" name="Text Box 6">
          <a:extLst>
            <a:ext uri="{FF2B5EF4-FFF2-40B4-BE49-F238E27FC236}">
              <a16:creationId xmlns:a16="http://schemas.microsoft.com/office/drawing/2014/main" xmlns="" id="{96498F34-6254-4E96-9E8D-DCFB434C681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63" name="Text Box 6">
          <a:extLst>
            <a:ext uri="{FF2B5EF4-FFF2-40B4-BE49-F238E27FC236}">
              <a16:creationId xmlns:a16="http://schemas.microsoft.com/office/drawing/2014/main" xmlns="" id="{B062C783-27B3-44B0-AE9B-AE3F92772D9F}"/>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64" name="Text Box 6">
          <a:extLst>
            <a:ext uri="{FF2B5EF4-FFF2-40B4-BE49-F238E27FC236}">
              <a16:creationId xmlns:a16="http://schemas.microsoft.com/office/drawing/2014/main" xmlns="" id="{49CE3C97-1831-4534-8FF7-219A1CFD263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65" name="Text Box 6">
          <a:extLst>
            <a:ext uri="{FF2B5EF4-FFF2-40B4-BE49-F238E27FC236}">
              <a16:creationId xmlns:a16="http://schemas.microsoft.com/office/drawing/2014/main" xmlns="" id="{CDC9EBAD-A801-4AC8-B901-6DCC95D034D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66" name="Text Box 6">
          <a:extLst>
            <a:ext uri="{FF2B5EF4-FFF2-40B4-BE49-F238E27FC236}">
              <a16:creationId xmlns:a16="http://schemas.microsoft.com/office/drawing/2014/main" xmlns="" id="{D0E1195B-EDBE-4372-BE57-2A7EF36064A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67" name="Text Box 6">
          <a:extLst>
            <a:ext uri="{FF2B5EF4-FFF2-40B4-BE49-F238E27FC236}">
              <a16:creationId xmlns:a16="http://schemas.microsoft.com/office/drawing/2014/main" xmlns="" id="{D8B75CCD-7D63-4661-8B00-75EC4A729834}"/>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1368" name="Text Box 6">
          <a:extLst>
            <a:ext uri="{FF2B5EF4-FFF2-40B4-BE49-F238E27FC236}">
              <a16:creationId xmlns:a16="http://schemas.microsoft.com/office/drawing/2014/main" xmlns="" id="{22BAAA37-285C-47DC-BDB5-6D27C15552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1369" name="Text Box 6">
          <a:extLst>
            <a:ext uri="{FF2B5EF4-FFF2-40B4-BE49-F238E27FC236}">
              <a16:creationId xmlns:a16="http://schemas.microsoft.com/office/drawing/2014/main" xmlns="" id="{F9E0BFCF-6FA7-44A5-8EC2-3764869A504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70" name="Text Box 6">
          <a:extLst>
            <a:ext uri="{FF2B5EF4-FFF2-40B4-BE49-F238E27FC236}">
              <a16:creationId xmlns:a16="http://schemas.microsoft.com/office/drawing/2014/main" xmlns="" id="{35B89E8C-2D87-430D-9B9D-AD771E24EF13}"/>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71" name="Text Box 6">
          <a:extLst>
            <a:ext uri="{FF2B5EF4-FFF2-40B4-BE49-F238E27FC236}">
              <a16:creationId xmlns:a16="http://schemas.microsoft.com/office/drawing/2014/main" xmlns="" id="{456CE82E-D0B0-421B-8E15-704856865FF6}"/>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72" name="Text Box 6">
          <a:extLst>
            <a:ext uri="{FF2B5EF4-FFF2-40B4-BE49-F238E27FC236}">
              <a16:creationId xmlns:a16="http://schemas.microsoft.com/office/drawing/2014/main" xmlns="" id="{91425E16-6BA1-455D-BFFE-326CBB27057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73" name="Text Box 6">
          <a:extLst>
            <a:ext uri="{FF2B5EF4-FFF2-40B4-BE49-F238E27FC236}">
              <a16:creationId xmlns:a16="http://schemas.microsoft.com/office/drawing/2014/main" xmlns="" id="{62C8BF8E-E057-4328-A55D-CDEABE367FA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74" name="Text Box 6">
          <a:extLst>
            <a:ext uri="{FF2B5EF4-FFF2-40B4-BE49-F238E27FC236}">
              <a16:creationId xmlns:a16="http://schemas.microsoft.com/office/drawing/2014/main" xmlns="" id="{5D523948-AA6B-48EE-8716-3B64E1044F3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75" name="Text Box 6">
          <a:extLst>
            <a:ext uri="{FF2B5EF4-FFF2-40B4-BE49-F238E27FC236}">
              <a16:creationId xmlns:a16="http://schemas.microsoft.com/office/drawing/2014/main" xmlns="" id="{1B3AB194-FE28-47F9-9CB5-AB430C71060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76" name="Text Box 6">
          <a:extLst>
            <a:ext uri="{FF2B5EF4-FFF2-40B4-BE49-F238E27FC236}">
              <a16:creationId xmlns:a16="http://schemas.microsoft.com/office/drawing/2014/main" xmlns="" id="{852AF4CB-85D0-4BC4-AB60-F6CD3F83967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77" name="Text Box 6">
          <a:extLst>
            <a:ext uri="{FF2B5EF4-FFF2-40B4-BE49-F238E27FC236}">
              <a16:creationId xmlns:a16="http://schemas.microsoft.com/office/drawing/2014/main" xmlns="" id="{AD90C379-F135-4651-B09A-52B4C13C3AE3}"/>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78" name="Text Box 6">
          <a:extLst>
            <a:ext uri="{FF2B5EF4-FFF2-40B4-BE49-F238E27FC236}">
              <a16:creationId xmlns:a16="http://schemas.microsoft.com/office/drawing/2014/main" xmlns="" id="{C01117E6-7AC5-47A9-AE68-C4AFD701A5B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79" name="Text Box 6">
          <a:extLst>
            <a:ext uri="{FF2B5EF4-FFF2-40B4-BE49-F238E27FC236}">
              <a16:creationId xmlns:a16="http://schemas.microsoft.com/office/drawing/2014/main" xmlns="" id="{C9115B39-E5F1-465B-82A6-1D5E27B7517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8191"/>
    <xdr:sp macro="" textlink="">
      <xdr:nvSpPr>
        <xdr:cNvPr id="1380" name="Text Box 6">
          <a:extLst>
            <a:ext uri="{FF2B5EF4-FFF2-40B4-BE49-F238E27FC236}">
              <a16:creationId xmlns:a16="http://schemas.microsoft.com/office/drawing/2014/main" xmlns="" id="{079E9FE9-3377-46E4-A837-94B351345DC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81" name="Text Box 6">
          <a:extLst>
            <a:ext uri="{FF2B5EF4-FFF2-40B4-BE49-F238E27FC236}">
              <a16:creationId xmlns:a16="http://schemas.microsoft.com/office/drawing/2014/main" xmlns="" id="{2109E244-D6C1-4107-8011-22B07773C6B5}"/>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82" name="Text Box 6">
          <a:extLst>
            <a:ext uri="{FF2B5EF4-FFF2-40B4-BE49-F238E27FC236}">
              <a16:creationId xmlns:a16="http://schemas.microsoft.com/office/drawing/2014/main" xmlns="" id="{AE0E49CC-DFC1-4EAB-AA04-6CE429C4F2F4}"/>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83" name="Text Box 6">
          <a:extLst>
            <a:ext uri="{FF2B5EF4-FFF2-40B4-BE49-F238E27FC236}">
              <a16:creationId xmlns:a16="http://schemas.microsoft.com/office/drawing/2014/main" xmlns="" id="{253E5AF2-C9CE-4273-A9F6-B30852AAD82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84" name="Text Box 6">
          <a:extLst>
            <a:ext uri="{FF2B5EF4-FFF2-40B4-BE49-F238E27FC236}">
              <a16:creationId xmlns:a16="http://schemas.microsoft.com/office/drawing/2014/main" xmlns="" id="{A9F3A21C-D806-4265-BF5E-BF2E92E851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85" name="Text Box 6">
          <a:extLst>
            <a:ext uri="{FF2B5EF4-FFF2-40B4-BE49-F238E27FC236}">
              <a16:creationId xmlns:a16="http://schemas.microsoft.com/office/drawing/2014/main" xmlns="" id="{80920901-F200-403A-8D79-E9DC8A15A31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86" name="Text Box 6">
          <a:extLst>
            <a:ext uri="{FF2B5EF4-FFF2-40B4-BE49-F238E27FC236}">
              <a16:creationId xmlns:a16="http://schemas.microsoft.com/office/drawing/2014/main" xmlns="" id="{E3095CFA-821D-4049-8791-4928B42E2610}"/>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87" name="Text Box 6">
          <a:extLst>
            <a:ext uri="{FF2B5EF4-FFF2-40B4-BE49-F238E27FC236}">
              <a16:creationId xmlns:a16="http://schemas.microsoft.com/office/drawing/2014/main" xmlns="" id="{0F8E2EB1-1378-497D-829F-480BABB035A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88" name="Text Box 6">
          <a:extLst>
            <a:ext uri="{FF2B5EF4-FFF2-40B4-BE49-F238E27FC236}">
              <a16:creationId xmlns:a16="http://schemas.microsoft.com/office/drawing/2014/main" xmlns="" id="{BD0DFC20-809B-41E8-83FD-B905F2FC318F}"/>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89" name="Text Box 6">
          <a:extLst>
            <a:ext uri="{FF2B5EF4-FFF2-40B4-BE49-F238E27FC236}">
              <a16:creationId xmlns:a16="http://schemas.microsoft.com/office/drawing/2014/main" xmlns="" id="{01B81436-7920-4330-BC88-10813082645E}"/>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390" name="Text Box 6">
          <a:extLst>
            <a:ext uri="{FF2B5EF4-FFF2-40B4-BE49-F238E27FC236}">
              <a16:creationId xmlns:a16="http://schemas.microsoft.com/office/drawing/2014/main" xmlns="" id="{BFA1DE30-6AF7-47B1-969B-CB4874D1CAD7}"/>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391" name="Text Box 6">
          <a:extLst>
            <a:ext uri="{FF2B5EF4-FFF2-40B4-BE49-F238E27FC236}">
              <a16:creationId xmlns:a16="http://schemas.microsoft.com/office/drawing/2014/main" xmlns="" id="{1505D0FF-9F69-4978-81BC-BD3F1799EC7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392" name="Text Box 6">
          <a:extLst>
            <a:ext uri="{FF2B5EF4-FFF2-40B4-BE49-F238E27FC236}">
              <a16:creationId xmlns:a16="http://schemas.microsoft.com/office/drawing/2014/main" xmlns="" id="{B3CC9D9D-DA6D-413B-BA27-5BB82E96F73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93" name="Text Box 6">
          <a:extLst>
            <a:ext uri="{FF2B5EF4-FFF2-40B4-BE49-F238E27FC236}">
              <a16:creationId xmlns:a16="http://schemas.microsoft.com/office/drawing/2014/main" xmlns="" id="{536A6655-5BF4-4FEB-AA4E-EC9C2A298FF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94" name="Text Box 6">
          <a:extLst>
            <a:ext uri="{FF2B5EF4-FFF2-40B4-BE49-F238E27FC236}">
              <a16:creationId xmlns:a16="http://schemas.microsoft.com/office/drawing/2014/main" xmlns="" id="{9A123A88-D154-46D1-B5A9-541546207FDB}"/>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95" name="Text Box 6">
          <a:extLst>
            <a:ext uri="{FF2B5EF4-FFF2-40B4-BE49-F238E27FC236}">
              <a16:creationId xmlns:a16="http://schemas.microsoft.com/office/drawing/2014/main" xmlns="" id="{864D01AA-7B62-4AD0-A823-D7C83D27E73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96" name="Text Box 6">
          <a:extLst>
            <a:ext uri="{FF2B5EF4-FFF2-40B4-BE49-F238E27FC236}">
              <a16:creationId xmlns:a16="http://schemas.microsoft.com/office/drawing/2014/main" xmlns="" id="{52F7E3E1-136D-47BF-9ED0-B36126DC4C2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397" name="Text Box 6">
          <a:extLst>
            <a:ext uri="{FF2B5EF4-FFF2-40B4-BE49-F238E27FC236}">
              <a16:creationId xmlns:a16="http://schemas.microsoft.com/office/drawing/2014/main" xmlns="" id="{C0D08023-4909-4C72-988D-E2FF22AE554D}"/>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398" name="Text Box 6">
          <a:extLst>
            <a:ext uri="{FF2B5EF4-FFF2-40B4-BE49-F238E27FC236}">
              <a16:creationId xmlns:a16="http://schemas.microsoft.com/office/drawing/2014/main" xmlns="" id="{FFF6116E-88AD-4929-A7D3-DBE6764CE29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399" name="Text Box 6">
          <a:extLst>
            <a:ext uri="{FF2B5EF4-FFF2-40B4-BE49-F238E27FC236}">
              <a16:creationId xmlns:a16="http://schemas.microsoft.com/office/drawing/2014/main" xmlns="" id="{6C355A40-8D9B-4B41-ACB8-8D9C6C49890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8191"/>
    <xdr:sp macro="" textlink="">
      <xdr:nvSpPr>
        <xdr:cNvPr id="1400" name="Text Box 6">
          <a:extLst>
            <a:ext uri="{FF2B5EF4-FFF2-40B4-BE49-F238E27FC236}">
              <a16:creationId xmlns:a16="http://schemas.microsoft.com/office/drawing/2014/main" xmlns="" id="{8E6B5918-8F36-453C-A8C8-8A5987697832}"/>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401" name="Text Box 6">
          <a:extLst>
            <a:ext uri="{FF2B5EF4-FFF2-40B4-BE49-F238E27FC236}">
              <a16:creationId xmlns:a16="http://schemas.microsoft.com/office/drawing/2014/main" xmlns="" id="{63C75581-1479-40CC-927A-0A9B52561D1C}"/>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402" name="Text Box 6">
          <a:extLst>
            <a:ext uri="{FF2B5EF4-FFF2-40B4-BE49-F238E27FC236}">
              <a16:creationId xmlns:a16="http://schemas.microsoft.com/office/drawing/2014/main" xmlns="" id="{CDDD74EE-19E1-4BF8-B8C5-F01A7477666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03" name="Text Box 6">
          <a:extLst>
            <a:ext uri="{FF2B5EF4-FFF2-40B4-BE49-F238E27FC236}">
              <a16:creationId xmlns:a16="http://schemas.microsoft.com/office/drawing/2014/main" xmlns="" id="{01EE4D0D-6571-4463-896E-F41C1C815DC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04" name="Text Box 6">
          <a:extLst>
            <a:ext uri="{FF2B5EF4-FFF2-40B4-BE49-F238E27FC236}">
              <a16:creationId xmlns:a16="http://schemas.microsoft.com/office/drawing/2014/main" xmlns="" id="{996161AD-6009-4047-B48B-E4CC3EE52A2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05" name="Text Box 6">
          <a:extLst>
            <a:ext uri="{FF2B5EF4-FFF2-40B4-BE49-F238E27FC236}">
              <a16:creationId xmlns:a16="http://schemas.microsoft.com/office/drawing/2014/main" xmlns="" id="{A043D99A-B703-4F6E-AB37-E56038490953}"/>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06" name="Text Box 6">
          <a:extLst>
            <a:ext uri="{FF2B5EF4-FFF2-40B4-BE49-F238E27FC236}">
              <a16:creationId xmlns:a16="http://schemas.microsoft.com/office/drawing/2014/main" xmlns="" id="{4EA85D03-C07C-47C9-BA8D-57711FE0DF9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07" name="Text Box 6">
          <a:extLst>
            <a:ext uri="{FF2B5EF4-FFF2-40B4-BE49-F238E27FC236}">
              <a16:creationId xmlns:a16="http://schemas.microsoft.com/office/drawing/2014/main" xmlns="" id="{EC87DA71-B8A9-45BF-9EE5-575D3EF44E24}"/>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08" name="Text Box 6">
          <a:extLst>
            <a:ext uri="{FF2B5EF4-FFF2-40B4-BE49-F238E27FC236}">
              <a16:creationId xmlns:a16="http://schemas.microsoft.com/office/drawing/2014/main" xmlns="" id="{663549EA-AECB-4FFB-8505-903A7A07FB8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409" name="Text Box 6">
          <a:extLst>
            <a:ext uri="{FF2B5EF4-FFF2-40B4-BE49-F238E27FC236}">
              <a16:creationId xmlns:a16="http://schemas.microsoft.com/office/drawing/2014/main" xmlns="" id="{087FE212-2469-46A0-B603-822A91B8E12C}"/>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410" name="Text Box 6">
          <a:extLst>
            <a:ext uri="{FF2B5EF4-FFF2-40B4-BE49-F238E27FC236}">
              <a16:creationId xmlns:a16="http://schemas.microsoft.com/office/drawing/2014/main" xmlns="" id="{F07A36C2-D7CC-4DE6-B35F-FAE52EECF7C2}"/>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411" name="Text Box 6">
          <a:extLst>
            <a:ext uri="{FF2B5EF4-FFF2-40B4-BE49-F238E27FC236}">
              <a16:creationId xmlns:a16="http://schemas.microsoft.com/office/drawing/2014/main" xmlns="" id="{A3B8D520-0C6D-49E9-AA06-3AA6F457CFC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12" name="Text Box 6">
          <a:extLst>
            <a:ext uri="{FF2B5EF4-FFF2-40B4-BE49-F238E27FC236}">
              <a16:creationId xmlns:a16="http://schemas.microsoft.com/office/drawing/2014/main" xmlns="" id="{62130BF6-C884-4C98-8862-6D5FE243B1E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13" name="Text Box 6">
          <a:extLst>
            <a:ext uri="{FF2B5EF4-FFF2-40B4-BE49-F238E27FC236}">
              <a16:creationId xmlns:a16="http://schemas.microsoft.com/office/drawing/2014/main" xmlns="" id="{173A6B3D-7E14-427B-9585-68B3668C96F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14" name="Text Box 6">
          <a:extLst>
            <a:ext uri="{FF2B5EF4-FFF2-40B4-BE49-F238E27FC236}">
              <a16:creationId xmlns:a16="http://schemas.microsoft.com/office/drawing/2014/main" xmlns="" id="{FB552751-F89E-48E0-9F7C-67651919DA51}"/>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15" name="Text Box 6">
          <a:extLst>
            <a:ext uri="{FF2B5EF4-FFF2-40B4-BE49-F238E27FC236}">
              <a16:creationId xmlns:a16="http://schemas.microsoft.com/office/drawing/2014/main" xmlns="" id="{F7C1FA13-37D9-4C75-B157-F3345484F295}"/>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16" name="Text Box 6">
          <a:extLst>
            <a:ext uri="{FF2B5EF4-FFF2-40B4-BE49-F238E27FC236}">
              <a16:creationId xmlns:a16="http://schemas.microsoft.com/office/drawing/2014/main" xmlns="" id="{6BEB2788-2D92-480D-87D8-65CB4AE9AB3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17" name="Text Box 6">
          <a:extLst>
            <a:ext uri="{FF2B5EF4-FFF2-40B4-BE49-F238E27FC236}">
              <a16:creationId xmlns:a16="http://schemas.microsoft.com/office/drawing/2014/main" xmlns="" id="{5104529F-EE5B-4EE9-ABB3-C7CB7FBFB30C}"/>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18" name="Text Box 6">
          <a:extLst>
            <a:ext uri="{FF2B5EF4-FFF2-40B4-BE49-F238E27FC236}">
              <a16:creationId xmlns:a16="http://schemas.microsoft.com/office/drawing/2014/main" xmlns="" id="{394E0607-2C71-48EB-B78C-E845CB6378DB}"/>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8191"/>
    <xdr:sp macro="" textlink="">
      <xdr:nvSpPr>
        <xdr:cNvPr id="1419" name="Text Box 6">
          <a:extLst>
            <a:ext uri="{FF2B5EF4-FFF2-40B4-BE49-F238E27FC236}">
              <a16:creationId xmlns:a16="http://schemas.microsoft.com/office/drawing/2014/main" xmlns="" id="{B9699936-4A9B-439B-882C-7F676EF5CA2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420" name="Text Box 6">
          <a:extLst>
            <a:ext uri="{FF2B5EF4-FFF2-40B4-BE49-F238E27FC236}">
              <a16:creationId xmlns:a16="http://schemas.microsoft.com/office/drawing/2014/main" xmlns="" id="{45270E62-8323-4F9E-AEC0-78CBE305D5F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421" name="Text Box 6">
          <a:extLst>
            <a:ext uri="{FF2B5EF4-FFF2-40B4-BE49-F238E27FC236}">
              <a16:creationId xmlns:a16="http://schemas.microsoft.com/office/drawing/2014/main" xmlns="" id="{0A6EE782-0BAE-4A36-9099-4172F027B5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22" name="Text Box 6">
          <a:extLst>
            <a:ext uri="{FF2B5EF4-FFF2-40B4-BE49-F238E27FC236}">
              <a16:creationId xmlns:a16="http://schemas.microsoft.com/office/drawing/2014/main" xmlns="" id="{55BE3B5A-E994-44E1-BD30-D9B47E4B588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23" name="Text Box 6">
          <a:extLst>
            <a:ext uri="{FF2B5EF4-FFF2-40B4-BE49-F238E27FC236}">
              <a16:creationId xmlns:a16="http://schemas.microsoft.com/office/drawing/2014/main" xmlns="" id="{CB0E8DDF-C8A1-4708-8E91-E33B1B99C7E5}"/>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24" name="Text Box 6">
          <a:extLst>
            <a:ext uri="{FF2B5EF4-FFF2-40B4-BE49-F238E27FC236}">
              <a16:creationId xmlns:a16="http://schemas.microsoft.com/office/drawing/2014/main" xmlns="" id="{47D7F188-0361-4C79-ABA3-D028B9130D8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25" name="Text Box 6">
          <a:extLst>
            <a:ext uri="{FF2B5EF4-FFF2-40B4-BE49-F238E27FC236}">
              <a16:creationId xmlns:a16="http://schemas.microsoft.com/office/drawing/2014/main" xmlns="" id="{08C93A58-08FD-4E2F-82D6-AA0A7A42820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26" name="Text Box 6">
          <a:extLst>
            <a:ext uri="{FF2B5EF4-FFF2-40B4-BE49-F238E27FC236}">
              <a16:creationId xmlns:a16="http://schemas.microsoft.com/office/drawing/2014/main" xmlns="" id="{C0F0D1E6-A048-448B-95DA-E83C97251DD7}"/>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27" name="Text Box 6">
          <a:extLst>
            <a:ext uri="{FF2B5EF4-FFF2-40B4-BE49-F238E27FC236}">
              <a16:creationId xmlns:a16="http://schemas.microsoft.com/office/drawing/2014/main" xmlns="" id="{920335F2-AB78-4FD7-8F02-08F33B6ADF4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113</xdr:row>
      <xdr:rowOff>0</xdr:rowOff>
    </xdr:from>
    <xdr:ext cx="76200" cy="188191"/>
    <xdr:sp macro="" textlink="">
      <xdr:nvSpPr>
        <xdr:cNvPr id="1428" name="Text Box 6">
          <a:extLst>
            <a:ext uri="{FF2B5EF4-FFF2-40B4-BE49-F238E27FC236}">
              <a16:creationId xmlns:a16="http://schemas.microsoft.com/office/drawing/2014/main" xmlns="" id="{D2C81514-3F7A-497D-8254-CD161D684931}"/>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113</xdr:row>
      <xdr:rowOff>0</xdr:rowOff>
    </xdr:from>
    <xdr:ext cx="76200" cy="203835"/>
    <xdr:sp macro="" textlink="">
      <xdr:nvSpPr>
        <xdr:cNvPr id="1429" name="Text Box 6">
          <a:extLst>
            <a:ext uri="{FF2B5EF4-FFF2-40B4-BE49-F238E27FC236}">
              <a16:creationId xmlns:a16="http://schemas.microsoft.com/office/drawing/2014/main" xmlns="" id="{342D2A7A-F0CB-469E-97F4-193FBBE32B6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113</xdr:row>
      <xdr:rowOff>0</xdr:rowOff>
    </xdr:from>
    <xdr:ext cx="76200" cy="200025"/>
    <xdr:sp macro="" textlink="">
      <xdr:nvSpPr>
        <xdr:cNvPr id="1430" name="Text Box 6">
          <a:extLst>
            <a:ext uri="{FF2B5EF4-FFF2-40B4-BE49-F238E27FC236}">
              <a16:creationId xmlns:a16="http://schemas.microsoft.com/office/drawing/2014/main" xmlns="" id="{5FB1BE3F-B1BC-44B1-8E68-D6CA439B672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31" name="Text Box 6">
          <a:extLst>
            <a:ext uri="{FF2B5EF4-FFF2-40B4-BE49-F238E27FC236}">
              <a16:creationId xmlns:a16="http://schemas.microsoft.com/office/drawing/2014/main" xmlns="" id="{3C73E894-9268-46E3-8386-D754E90DD8F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32" name="Text Box 6">
          <a:extLst>
            <a:ext uri="{FF2B5EF4-FFF2-40B4-BE49-F238E27FC236}">
              <a16:creationId xmlns:a16="http://schemas.microsoft.com/office/drawing/2014/main" xmlns="" id="{91101F64-2401-460F-8556-F4BB71D4C8AE}"/>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33" name="Text Box 6">
          <a:extLst>
            <a:ext uri="{FF2B5EF4-FFF2-40B4-BE49-F238E27FC236}">
              <a16:creationId xmlns:a16="http://schemas.microsoft.com/office/drawing/2014/main" xmlns="" id="{CEEEA38C-A221-414F-BCE6-31DB15A7453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34" name="Text Box 6">
          <a:extLst>
            <a:ext uri="{FF2B5EF4-FFF2-40B4-BE49-F238E27FC236}">
              <a16:creationId xmlns:a16="http://schemas.microsoft.com/office/drawing/2014/main" xmlns="" id="{777D3492-F6E2-444D-9A96-232A68BD71B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113</xdr:row>
      <xdr:rowOff>0</xdr:rowOff>
    </xdr:from>
    <xdr:ext cx="76200" cy="200025"/>
    <xdr:sp macro="" textlink="">
      <xdr:nvSpPr>
        <xdr:cNvPr id="1435" name="Text Box 6">
          <a:extLst>
            <a:ext uri="{FF2B5EF4-FFF2-40B4-BE49-F238E27FC236}">
              <a16:creationId xmlns:a16="http://schemas.microsoft.com/office/drawing/2014/main" xmlns="" id="{301F2BE2-8B20-4BFB-8474-AA0750A003F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113</xdr:row>
      <xdr:rowOff>0</xdr:rowOff>
    </xdr:from>
    <xdr:ext cx="76200" cy="185651"/>
    <xdr:sp macro="" textlink="">
      <xdr:nvSpPr>
        <xdr:cNvPr id="1436" name="Text Box 6">
          <a:extLst>
            <a:ext uri="{FF2B5EF4-FFF2-40B4-BE49-F238E27FC236}">
              <a16:creationId xmlns:a16="http://schemas.microsoft.com/office/drawing/2014/main" xmlns="" id="{3E260A3A-EDA3-4173-B02B-41E783E8636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113</xdr:row>
      <xdr:rowOff>0</xdr:rowOff>
    </xdr:from>
    <xdr:ext cx="76200" cy="200891"/>
    <xdr:sp macro="" textlink="">
      <xdr:nvSpPr>
        <xdr:cNvPr id="1437" name="Text Box 6">
          <a:extLst>
            <a:ext uri="{FF2B5EF4-FFF2-40B4-BE49-F238E27FC236}">
              <a16:creationId xmlns:a16="http://schemas.microsoft.com/office/drawing/2014/main" xmlns="" id="{815F503F-E8F8-4633-9228-5BD1C831D31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8191"/>
    <xdr:sp macro="" textlink="">
      <xdr:nvSpPr>
        <xdr:cNvPr id="1438" name="Text Box 6">
          <a:extLst>
            <a:ext uri="{FF2B5EF4-FFF2-40B4-BE49-F238E27FC236}">
              <a16:creationId xmlns:a16="http://schemas.microsoft.com/office/drawing/2014/main" xmlns="" id="{6768DA87-15C5-4140-9900-25713A69D63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39" name="Text Box 6">
          <a:extLst>
            <a:ext uri="{FF2B5EF4-FFF2-40B4-BE49-F238E27FC236}">
              <a16:creationId xmlns:a16="http://schemas.microsoft.com/office/drawing/2014/main" xmlns="" id="{47C0CA7A-11AC-44F1-BFAB-9559382BBC36}"/>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40" name="Text Box 6">
          <a:extLst>
            <a:ext uri="{FF2B5EF4-FFF2-40B4-BE49-F238E27FC236}">
              <a16:creationId xmlns:a16="http://schemas.microsoft.com/office/drawing/2014/main" xmlns="" id="{B9DA0CDC-FD1E-4F5C-BC7C-38F031CB359F}"/>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41" name="Text Box 6">
          <a:extLst>
            <a:ext uri="{FF2B5EF4-FFF2-40B4-BE49-F238E27FC236}">
              <a16:creationId xmlns:a16="http://schemas.microsoft.com/office/drawing/2014/main" xmlns="" id="{FA34AF56-32AD-492B-9040-5665D7A7920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42" name="Text Box 6">
          <a:extLst>
            <a:ext uri="{FF2B5EF4-FFF2-40B4-BE49-F238E27FC236}">
              <a16:creationId xmlns:a16="http://schemas.microsoft.com/office/drawing/2014/main" xmlns="" id="{FDC2007D-5B0E-40A4-B78C-EB9A7C256F21}"/>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43" name="Text Box 6">
          <a:extLst>
            <a:ext uri="{FF2B5EF4-FFF2-40B4-BE49-F238E27FC236}">
              <a16:creationId xmlns:a16="http://schemas.microsoft.com/office/drawing/2014/main" xmlns="" id="{32BFB997-81D1-4C8F-BA0C-5654F16CC6B7}"/>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44" name="Text Box 6">
          <a:extLst>
            <a:ext uri="{FF2B5EF4-FFF2-40B4-BE49-F238E27FC236}">
              <a16:creationId xmlns:a16="http://schemas.microsoft.com/office/drawing/2014/main" xmlns="" id="{5A04B687-C29B-438B-BAB5-574DC187183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45" name="Text Box 6">
          <a:extLst>
            <a:ext uri="{FF2B5EF4-FFF2-40B4-BE49-F238E27FC236}">
              <a16:creationId xmlns:a16="http://schemas.microsoft.com/office/drawing/2014/main" xmlns="" id="{244E8B03-F55E-41BB-89C8-085C124BCEBC}"/>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46" name="Text Box 6">
          <a:extLst>
            <a:ext uri="{FF2B5EF4-FFF2-40B4-BE49-F238E27FC236}">
              <a16:creationId xmlns:a16="http://schemas.microsoft.com/office/drawing/2014/main" xmlns="" id="{1D3B1A6D-D84D-4072-944B-B932222E549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121</xdr:row>
      <xdr:rowOff>0</xdr:rowOff>
    </xdr:from>
    <xdr:ext cx="76200" cy="200891"/>
    <xdr:sp macro="" textlink="">
      <xdr:nvSpPr>
        <xdr:cNvPr id="1447" name="Text Box 6">
          <a:extLst>
            <a:ext uri="{FF2B5EF4-FFF2-40B4-BE49-F238E27FC236}">
              <a16:creationId xmlns:a16="http://schemas.microsoft.com/office/drawing/2014/main" xmlns="" id="{E853DC44-4527-43B7-B3DF-582BC598E451}"/>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448" name="Text Box 6">
          <a:extLst>
            <a:ext uri="{FF2B5EF4-FFF2-40B4-BE49-F238E27FC236}">
              <a16:creationId xmlns:a16="http://schemas.microsoft.com/office/drawing/2014/main" xmlns="" id="{3DC52901-89D4-49E2-8347-A57D2D32B3E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9" name="Text Box 6">
          <a:extLst>
            <a:ext uri="{FF2B5EF4-FFF2-40B4-BE49-F238E27FC236}">
              <a16:creationId xmlns:a16="http://schemas.microsoft.com/office/drawing/2014/main" xmlns="" id="{C463AC38-52E1-4891-B31F-CC48614E7689}"/>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0" name="Text Box 6">
          <a:extLst>
            <a:ext uri="{FF2B5EF4-FFF2-40B4-BE49-F238E27FC236}">
              <a16:creationId xmlns:a16="http://schemas.microsoft.com/office/drawing/2014/main" xmlns="" id="{50BD9500-808A-4092-B8D9-55D281D1BF2D}"/>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1" name="Text Box 6">
          <a:extLst>
            <a:ext uri="{FF2B5EF4-FFF2-40B4-BE49-F238E27FC236}">
              <a16:creationId xmlns:a16="http://schemas.microsoft.com/office/drawing/2014/main" xmlns="" id="{C3BB3CC2-3636-450C-90AC-4ED369198DF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2" name="Text Box 6">
          <a:extLst>
            <a:ext uri="{FF2B5EF4-FFF2-40B4-BE49-F238E27FC236}">
              <a16:creationId xmlns:a16="http://schemas.microsoft.com/office/drawing/2014/main" xmlns="" id="{DFDBE3DB-0908-482D-9E96-C7D5B5E618D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3" name="Text Box 6">
          <a:extLst>
            <a:ext uri="{FF2B5EF4-FFF2-40B4-BE49-F238E27FC236}">
              <a16:creationId xmlns:a16="http://schemas.microsoft.com/office/drawing/2014/main" xmlns="" id="{3828B7DD-88C9-444C-8EE8-63C038D9E00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4" name="Text Box 6">
          <a:extLst>
            <a:ext uri="{FF2B5EF4-FFF2-40B4-BE49-F238E27FC236}">
              <a16:creationId xmlns:a16="http://schemas.microsoft.com/office/drawing/2014/main" xmlns="" id="{9D30604E-DD6C-4DE1-A870-6E6A28E655B9}"/>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5" name="Text Box 6">
          <a:extLst>
            <a:ext uri="{FF2B5EF4-FFF2-40B4-BE49-F238E27FC236}">
              <a16:creationId xmlns:a16="http://schemas.microsoft.com/office/drawing/2014/main" xmlns="" id="{0090B57E-FBA5-47E9-AA49-89314AD5231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6" name="Text Box 6">
          <a:extLst>
            <a:ext uri="{FF2B5EF4-FFF2-40B4-BE49-F238E27FC236}">
              <a16:creationId xmlns:a16="http://schemas.microsoft.com/office/drawing/2014/main" xmlns="" id="{14BED514-218A-4382-B141-EBF9A4F319C2}"/>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57" name="Text Box 6">
          <a:extLst>
            <a:ext uri="{FF2B5EF4-FFF2-40B4-BE49-F238E27FC236}">
              <a16:creationId xmlns:a16="http://schemas.microsoft.com/office/drawing/2014/main" xmlns="" id="{09D73B93-C9F0-4A36-B7FF-F5F5E6CEAC63}"/>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58" name="Text Box 6">
          <a:extLst>
            <a:ext uri="{FF2B5EF4-FFF2-40B4-BE49-F238E27FC236}">
              <a16:creationId xmlns:a16="http://schemas.microsoft.com/office/drawing/2014/main" xmlns="" id="{07FE2740-BD23-46D8-9C80-478068F57D30}"/>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59" name="Text Box 6">
          <a:extLst>
            <a:ext uri="{FF2B5EF4-FFF2-40B4-BE49-F238E27FC236}">
              <a16:creationId xmlns:a16="http://schemas.microsoft.com/office/drawing/2014/main" xmlns="" id="{17D13C79-F463-4F66-8E93-4E925584AFC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60" name="Text Box 6">
          <a:extLst>
            <a:ext uri="{FF2B5EF4-FFF2-40B4-BE49-F238E27FC236}">
              <a16:creationId xmlns:a16="http://schemas.microsoft.com/office/drawing/2014/main" xmlns="" id="{72DC2733-6441-4BF8-9675-1D52A49F1B8E}"/>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61" name="Text Box 6">
          <a:extLst>
            <a:ext uri="{FF2B5EF4-FFF2-40B4-BE49-F238E27FC236}">
              <a16:creationId xmlns:a16="http://schemas.microsoft.com/office/drawing/2014/main" xmlns="" id="{95108E88-720E-45D9-9AA7-74F542B00252}"/>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62" name="Text Box 6">
          <a:extLst>
            <a:ext uri="{FF2B5EF4-FFF2-40B4-BE49-F238E27FC236}">
              <a16:creationId xmlns:a16="http://schemas.microsoft.com/office/drawing/2014/main" xmlns="" id="{EAD0E86F-277A-4476-83AD-E2025282476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63" name="Text Box 6">
          <a:extLst>
            <a:ext uri="{FF2B5EF4-FFF2-40B4-BE49-F238E27FC236}">
              <a16:creationId xmlns:a16="http://schemas.microsoft.com/office/drawing/2014/main" xmlns="" id="{6C26B4DD-A4B9-4DC6-89AF-0355D7BB167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64" name="Text Box 6">
          <a:extLst>
            <a:ext uri="{FF2B5EF4-FFF2-40B4-BE49-F238E27FC236}">
              <a16:creationId xmlns:a16="http://schemas.microsoft.com/office/drawing/2014/main" xmlns="" id="{4058D839-5EC9-4B74-AFE3-1AACAA0E5481}"/>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65" name="Text Box 6">
          <a:extLst>
            <a:ext uri="{FF2B5EF4-FFF2-40B4-BE49-F238E27FC236}">
              <a16:creationId xmlns:a16="http://schemas.microsoft.com/office/drawing/2014/main" xmlns="" id="{5C5C3317-0630-4EA5-9E72-16E922FF15BC}"/>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66" name="Text Box 6">
          <a:extLst>
            <a:ext uri="{FF2B5EF4-FFF2-40B4-BE49-F238E27FC236}">
              <a16:creationId xmlns:a16="http://schemas.microsoft.com/office/drawing/2014/main" xmlns="" id="{910281E1-26ED-49F2-8E07-9734C94E485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67" name="Text Box 6">
          <a:extLst>
            <a:ext uri="{FF2B5EF4-FFF2-40B4-BE49-F238E27FC236}">
              <a16:creationId xmlns:a16="http://schemas.microsoft.com/office/drawing/2014/main" xmlns="" id="{B6D89FF2-D489-4BAD-B72E-77442DD6C4E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8" name="Text Box 6">
          <a:extLst>
            <a:ext uri="{FF2B5EF4-FFF2-40B4-BE49-F238E27FC236}">
              <a16:creationId xmlns:a16="http://schemas.microsoft.com/office/drawing/2014/main" xmlns="" id="{9707DA4E-7DF3-4444-A763-C99491910397}"/>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469" name="Text Box 6">
          <a:extLst>
            <a:ext uri="{FF2B5EF4-FFF2-40B4-BE49-F238E27FC236}">
              <a16:creationId xmlns:a16="http://schemas.microsoft.com/office/drawing/2014/main" xmlns="" id="{CB28AE5E-976A-46C4-BE20-6C1D50108EAB}"/>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70" name="Text Box 6">
          <a:extLst>
            <a:ext uri="{FF2B5EF4-FFF2-40B4-BE49-F238E27FC236}">
              <a16:creationId xmlns:a16="http://schemas.microsoft.com/office/drawing/2014/main" xmlns="" id="{136CF584-F210-4BC5-AEBE-F5306C062CA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71" name="Text Box 6">
          <a:extLst>
            <a:ext uri="{FF2B5EF4-FFF2-40B4-BE49-F238E27FC236}">
              <a16:creationId xmlns:a16="http://schemas.microsoft.com/office/drawing/2014/main" xmlns="" id="{E6AC73C2-203C-4584-BED9-99DCF4E7590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72" name="Text Box 6">
          <a:extLst>
            <a:ext uri="{FF2B5EF4-FFF2-40B4-BE49-F238E27FC236}">
              <a16:creationId xmlns:a16="http://schemas.microsoft.com/office/drawing/2014/main" xmlns="" id="{212A9690-6DD0-4CFA-A63F-C54F16D74067}"/>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73" name="Text Box 6">
          <a:extLst>
            <a:ext uri="{FF2B5EF4-FFF2-40B4-BE49-F238E27FC236}">
              <a16:creationId xmlns:a16="http://schemas.microsoft.com/office/drawing/2014/main" xmlns="" id="{09107AAF-B930-4895-A56F-48AAE554AE19}"/>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4" name="Text Box 6">
          <a:extLst>
            <a:ext uri="{FF2B5EF4-FFF2-40B4-BE49-F238E27FC236}">
              <a16:creationId xmlns:a16="http://schemas.microsoft.com/office/drawing/2014/main" xmlns="" id="{417E0A0A-2E74-4B8C-8EB4-17C2F1E0E567}"/>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5" name="Text Box 6">
          <a:extLst>
            <a:ext uri="{FF2B5EF4-FFF2-40B4-BE49-F238E27FC236}">
              <a16:creationId xmlns:a16="http://schemas.microsoft.com/office/drawing/2014/main" xmlns="" id="{9E48A0EF-D584-498B-AE22-3866BB46C536}"/>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76" name="Text Box 6">
          <a:extLst>
            <a:ext uri="{FF2B5EF4-FFF2-40B4-BE49-F238E27FC236}">
              <a16:creationId xmlns:a16="http://schemas.microsoft.com/office/drawing/2014/main" xmlns="" id="{86DB23E0-1E8D-4819-ACBA-801A72CA50E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77" name="Text Box 6">
          <a:extLst>
            <a:ext uri="{FF2B5EF4-FFF2-40B4-BE49-F238E27FC236}">
              <a16:creationId xmlns:a16="http://schemas.microsoft.com/office/drawing/2014/main" xmlns="" id="{82B8165A-6788-4704-8EDE-678A43EFD5A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78" name="Text Box 6">
          <a:extLst>
            <a:ext uri="{FF2B5EF4-FFF2-40B4-BE49-F238E27FC236}">
              <a16:creationId xmlns:a16="http://schemas.microsoft.com/office/drawing/2014/main" xmlns="" id="{D054DBD1-2105-4586-A78B-6A4BFF6BBED5}"/>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79" name="Text Box 6">
          <a:extLst>
            <a:ext uri="{FF2B5EF4-FFF2-40B4-BE49-F238E27FC236}">
              <a16:creationId xmlns:a16="http://schemas.microsoft.com/office/drawing/2014/main" xmlns="" id="{1AABB5DD-BDD7-4F39-AA5F-9130EC415F6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80" name="Text Box 6">
          <a:extLst>
            <a:ext uri="{FF2B5EF4-FFF2-40B4-BE49-F238E27FC236}">
              <a16:creationId xmlns:a16="http://schemas.microsoft.com/office/drawing/2014/main" xmlns="" id="{7AC6D262-9CC7-4AEF-ACDB-AB7804CD3164}"/>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81" name="Text Box 6">
          <a:extLst>
            <a:ext uri="{FF2B5EF4-FFF2-40B4-BE49-F238E27FC236}">
              <a16:creationId xmlns:a16="http://schemas.microsoft.com/office/drawing/2014/main" xmlns="" id="{24B1B370-68DC-4A91-B07D-284D2C69C0E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82" name="Text Box 6">
          <a:extLst>
            <a:ext uri="{FF2B5EF4-FFF2-40B4-BE49-F238E27FC236}">
              <a16:creationId xmlns:a16="http://schemas.microsoft.com/office/drawing/2014/main" xmlns="" id="{C961BE74-2DB3-41D5-A37A-9FCDE77CBE5F}"/>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83" name="Text Box 6">
          <a:extLst>
            <a:ext uri="{FF2B5EF4-FFF2-40B4-BE49-F238E27FC236}">
              <a16:creationId xmlns:a16="http://schemas.microsoft.com/office/drawing/2014/main" xmlns="" id="{A0CDCA26-EF72-4F39-B3FA-C07FB0090E65}"/>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84" name="Text Box 6">
          <a:extLst>
            <a:ext uri="{FF2B5EF4-FFF2-40B4-BE49-F238E27FC236}">
              <a16:creationId xmlns:a16="http://schemas.microsoft.com/office/drawing/2014/main" xmlns="" id="{60F93256-6D2F-405C-8C17-D0A16BDB311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85" name="Text Box 6">
          <a:extLst>
            <a:ext uri="{FF2B5EF4-FFF2-40B4-BE49-F238E27FC236}">
              <a16:creationId xmlns:a16="http://schemas.microsoft.com/office/drawing/2014/main" xmlns="" id="{96ADBEE4-033B-45A7-975A-646C99F2AAF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86" name="Text Box 6">
          <a:extLst>
            <a:ext uri="{FF2B5EF4-FFF2-40B4-BE49-F238E27FC236}">
              <a16:creationId xmlns:a16="http://schemas.microsoft.com/office/drawing/2014/main" xmlns="" id="{D797A02F-9484-4606-8370-E576C4E34636}"/>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87" name="Text Box 6">
          <a:extLst>
            <a:ext uri="{FF2B5EF4-FFF2-40B4-BE49-F238E27FC236}">
              <a16:creationId xmlns:a16="http://schemas.microsoft.com/office/drawing/2014/main" xmlns="" id="{73C82352-5317-4773-A380-CDB3A9F500DE}"/>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121</xdr:row>
      <xdr:rowOff>0</xdr:rowOff>
    </xdr:from>
    <xdr:ext cx="76200" cy="200025"/>
    <xdr:sp macro="" textlink="">
      <xdr:nvSpPr>
        <xdr:cNvPr id="1488" name="Text Box 6">
          <a:extLst>
            <a:ext uri="{FF2B5EF4-FFF2-40B4-BE49-F238E27FC236}">
              <a16:creationId xmlns:a16="http://schemas.microsoft.com/office/drawing/2014/main" xmlns="" id="{5B1B04C0-58EE-44C8-B531-912EB7A8419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89" name="Text Box 6">
          <a:extLst>
            <a:ext uri="{FF2B5EF4-FFF2-40B4-BE49-F238E27FC236}">
              <a16:creationId xmlns:a16="http://schemas.microsoft.com/office/drawing/2014/main" xmlns="" id="{208A60D6-8E14-48D5-B4DD-2BA9B5D50F67}"/>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121</xdr:row>
      <xdr:rowOff>0</xdr:rowOff>
    </xdr:from>
    <xdr:ext cx="76200" cy="200025"/>
    <xdr:sp macro="" textlink="">
      <xdr:nvSpPr>
        <xdr:cNvPr id="1490" name="Text Box 6">
          <a:extLst>
            <a:ext uri="{FF2B5EF4-FFF2-40B4-BE49-F238E27FC236}">
              <a16:creationId xmlns:a16="http://schemas.microsoft.com/office/drawing/2014/main" xmlns="" id="{8B24E549-4A4B-48FB-BBA4-6A6C12BF72F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122</xdr:row>
      <xdr:rowOff>117230</xdr:rowOff>
    </xdr:from>
    <xdr:ext cx="76200" cy="200025"/>
    <xdr:sp macro="" textlink="">
      <xdr:nvSpPr>
        <xdr:cNvPr id="1491" name="Text Box 6">
          <a:extLst>
            <a:ext uri="{FF2B5EF4-FFF2-40B4-BE49-F238E27FC236}">
              <a16:creationId xmlns:a16="http://schemas.microsoft.com/office/drawing/2014/main" xmlns="" id="{98217005-1A1F-4FDE-96A3-31DA9085D8A0}"/>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121</xdr:row>
      <xdr:rowOff>0</xdr:rowOff>
    </xdr:from>
    <xdr:ext cx="76200" cy="185651"/>
    <xdr:sp macro="" textlink="">
      <xdr:nvSpPr>
        <xdr:cNvPr id="1492" name="Text Box 6">
          <a:extLst>
            <a:ext uri="{FF2B5EF4-FFF2-40B4-BE49-F238E27FC236}">
              <a16:creationId xmlns:a16="http://schemas.microsoft.com/office/drawing/2014/main" xmlns="" id="{86FCF673-9010-4A9E-977E-810EA7F8E8B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3" name="Text Box 6">
          <a:extLst>
            <a:ext uri="{FF2B5EF4-FFF2-40B4-BE49-F238E27FC236}">
              <a16:creationId xmlns:a16="http://schemas.microsoft.com/office/drawing/2014/main" xmlns="" id="{2E4A379A-7AF6-4973-8560-0D8F208BDDE2}"/>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4" name="Text Box 6">
          <a:extLst>
            <a:ext uri="{FF2B5EF4-FFF2-40B4-BE49-F238E27FC236}">
              <a16:creationId xmlns:a16="http://schemas.microsoft.com/office/drawing/2014/main" xmlns="" id="{A59DBBA0-145D-4ED4-B227-B6E882EBD4CC}"/>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5" name="Text Box 6">
          <a:extLst>
            <a:ext uri="{FF2B5EF4-FFF2-40B4-BE49-F238E27FC236}">
              <a16:creationId xmlns:a16="http://schemas.microsoft.com/office/drawing/2014/main" xmlns="" id="{FF175AA4-FCDE-412B-8FD9-F5A9CDC65600}"/>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6" name="Text Box 6">
          <a:extLst>
            <a:ext uri="{FF2B5EF4-FFF2-40B4-BE49-F238E27FC236}">
              <a16:creationId xmlns:a16="http://schemas.microsoft.com/office/drawing/2014/main" xmlns="" id="{F6C9AC7E-9137-4627-894C-933404B8DEFA}"/>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7" name="Text Box 6">
          <a:extLst>
            <a:ext uri="{FF2B5EF4-FFF2-40B4-BE49-F238E27FC236}">
              <a16:creationId xmlns:a16="http://schemas.microsoft.com/office/drawing/2014/main" xmlns="" id="{F0F47625-E50E-4645-A716-7F968AD5DB7F}"/>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121</xdr:row>
      <xdr:rowOff>0</xdr:rowOff>
    </xdr:from>
    <xdr:ext cx="76200" cy="203835"/>
    <xdr:sp macro="" textlink="">
      <xdr:nvSpPr>
        <xdr:cNvPr id="1498" name="Text Box 6">
          <a:extLst>
            <a:ext uri="{FF2B5EF4-FFF2-40B4-BE49-F238E27FC236}">
              <a16:creationId xmlns:a16="http://schemas.microsoft.com/office/drawing/2014/main" xmlns="" id="{10655D90-9AFC-4E8B-B351-A0E7912277BF}"/>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121</xdr:row>
      <xdr:rowOff>0</xdr:rowOff>
    </xdr:from>
    <xdr:ext cx="76200" cy="188191"/>
    <xdr:sp macro="" textlink="">
      <xdr:nvSpPr>
        <xdr:cNvPr id="1499" name="Text Box 6">
          <a:extLst>
            <a:ext uri="{FF2B5EF4-FFF2-40B4-BE49-F238E27FC236}">
              <a16:creationId xmlns:a16="http://schemas.microsoft.com/office/drawing/2014/main" xmlns="" id="{D359CB37-698A-4B3B-90D2-E05D2E34B8D7}"/>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500" name="Text Box 6">
          <a:extLst>
            <a:ext uri="{FF2B5EF4-FFF2-40B4-BE49-F238E27FC236}">
              <a16:creationId xmlns:a16="http://schemas.microsoft.com/office/drawing/2014/main" xmlns="" id="{AEB25FFD-EB29-4067-BD60-220FB770D13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501" name="Text Box 6">
          <a:extLst>
            <a:ext uri="{FF2B5EF4-FFF2-40B4-BE49-F238E27FC236}">
              <a16:creationId xmlns:a16="http://schemas.microsoft.com/office/drawing/2014/main" xmlns="" id="{5EFA563B-46D8-434D-B978-45CCF1E1D748}"/>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502" name="Text Box 6">
          <a:extLst>
            <a:ext uri="{FF2B5EF4-FFF2-40B4-BE49-F238E27FC236}">
              <a16:creationId xmlns:a16="http://schemas.microsoft.com/office/drawing/2014/main" xmlns="" id="{ED50F0BA-1EAE-4AC8-98AA-A80A07307411}"/>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503" name="Text Box 6">
          <a:extLst>
            <a:ext uri="{FF2B5EF4-FFF2-40B4-BE49-F238E27FC236}">
              <a16:creationId xmlns:a16="http://schemas.microsoft.com/office/drawing/2014/main" xmlns="" id="{5330919B-A770-4A19-9251-93B4191F882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504" name="Text Box 6">
          <a:extLst>
            <a:ext uri="{FF2B5EF4-FFF2-40B4-BE49-F238E27FC236}">
              <a16:creationId xmlns:a16="http://schemas.microsoft.com/office/drawing/2014/main" xmlns="" id="{E69BB8B9-4C82-41F5-A2F0-659153CFC13B}"/>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505" name="Text Box 6">
          <a:extLst>
            <a:ext uri="{FF2B5EF4-FFF2-40B4-BE49-F238E27FC236}">
              <a16:creationId xmlns:a16="http://schemas.microsoft.com/office/drawing/2014/main" xmlns="" id="{B192C066-FB2F-44DE-9F4B-D4920438CD8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506" name="Text Box 6">
          <a:extLst>
            <a:ext uri="{FF2B5EF4-FFF2-40B4-BE49-F238E27FC236}">
              <a16:creationId xmlns:a16="http://schemas.microsoft.com/office/drawing/2014/main" xmlns="" id="{4000EAEF-0668-4320-85A9-BC0A3081872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507" name="Text Box 6">
          <a:extLst>
            <a:ext uri="{FF2B5EF4-FFF2-40B4-BE49-F238E27FC236}">
              <a16:creationId xmlns:a16="http://schemas.microsoft.com/office/drawing/2014/main" xmlns="" id="{03F605B4-B223-4EA4-B2D8-4570E5FC2951}"/>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508" name="Text Box 6">
          <a:extLst>
            <a:ext uri="{FF2B5EF4-FFF2-40B4-BE49-F238E27FC236}">
              <a16:creationId xmlns:a16="http://schemas.microsoft.com/office/drawing/2014/main" xmlns="" id="{5DEA7FFB-1564-46FF-B7F3-1FC2050C407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509" name="Text Box 6">
          <a:extLst>
            <a:ext uri="{FF2B5EF4-FFF2-40B4-BE49-F238E27FC236}">
              <a16:creationId xmlns:a16="http://schemas.microsoft.com/office/drawing/2014/main" xmlns="" id="{62008823-2FC9-46C0-88B8-2C29E1D30EA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510" name="Text Box 6">
          <a:extLst>
            <a:ext uri="{FF2B5EF4-FFF2-40B4-BE49-F238E27FC236}">
              <a16:creationId xmlns:a16="http://schemas.microsoft.com/office/drawing/2014/main" xmlns="" id="{31FCDC12-F79C-4C43-9807-394AE80FB05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511" name="Text Box 6">
          <a:extLst>
            <a:ext uri="{FF2B5EF4-FFF2-40B4-BE49-F238E27FC236}">
              <a16:creationId xmlns:a16="http://schemas.microsoft.com/office/drawing/2014/main" xmlns="" id="{D1206211-8367-4AC8-8AD3-E46A1DD7B0F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512" name="Text Box 6">
          <a:extLst>
            <a:ext uri="{FF2B5EF4-FFF2-40B4-BE49-F238E27FC236}">
              <a16:creationId xmlns:a16="http://schemas.microsoft.com/office/drawing/2014/main" xmlns="" id="{5811F557-5535-45E0-A073-86E3859FFD40}"/>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513" name="Text Box 6">
          <a:extLst>
            <a:ext uri="{FF2B5EF4-FFF2-40B4-BE49-F238E27FC236}">
              <a16:creationId xmlns:a16="http://schemas.microsoft.com/office/drawing/2014/main" xmlns="" id="{9E526CC0-AD2D-4570-BFC5-B5176F67D027}"/>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14" name="Text Box 6">
          <a:extLst>
            <a:ext uri="{FF2B5EF4-FFF2-40B4-BE49-F238E27FC236}">
              <a16:creationId xmlns:a16="http://schemas.microsoft.com/office/drawing/2014/main" xmlns="" id="{908D1E82-2D41-46D7-98A9-CB3406067B7E}"/>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15" name="Text Box 6">
          <a:extLst>
            <a:ext uri="{FF2B5EF4-FFF2-40B4-BE49-F238E27FC236}">
              <a16:creationId xmlns:a16="http://schemas.microsoft.com/office/drawing/2014/main" xmlns="" id="{3C6DB596-579C-451E-BB60-FF8214904C3A}"/>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112567</xdr:rowOff>
    </xdr:from>
    <xdr:ext cx="76200" cy="200891"/>
    <xdr:sp macro="" textlink="">
      <xdr:nvSpPr>
        <xdr:cNvPr id="1516" name="Text Box 6">
          <a:extLst>
            <a:ext uri="{FF2B5EF4-FFF2-40B4-BE49-F238E27FC236}">
              <a16:creationId xmlns:a16="http://schemas.microsoft.com/office/drawing/2014/main" xmlns="" id="{DAC9CF87-5823-4E2C-9C90-B24304A09B80}"/>
            </a:ext>
          </a:extLst>
        </xdr:cNvPr>
        <xdr:cNvSpPr txBox="1">
          <a:spLocks noChangeArrowheads="1"/>
        </xdr:cNvSpPr>
      </xdr:nvSpPr>
      <xdr:spPr bwMode="auto">
        <a:xfrm>
          <a:off x="1546514" y="120365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17" name="Text Box 6">
          <a:extLst>
            <a:ext uri="{FF2B5EF4-FFF2-40B4-BE49-F238E27FC236}">
              <a16:creationId xmlns:a16="http://schemas.microsoft.com/office/drawing/2014/main" xmlns="" id="{405AB0EB-C792-4475-9E61-A833AF525CF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18" name="Text Box 6">
          <a:extLst>
            <a:ext uri="{FF2B5EF4-FFF2-40B4-BE49-F238E27FC236}">
              <a16:creationId xmlns:a16="http://schemas.microsoft.com/office/drawing/2014/main" xmlns="" id="{522AE38E-C241-4239-8A2D-D8B9D87BEF61}"/>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519" name="Text Box 6">
          <a:extLst>
            <a:ext uri="{FF2B5EF4-FFF2-40B4-BE49-F238E27FC236}">
              <a16:creationId xmlns:a16="http://schemas.microsoft.com/office/drawing/2014/main" xmlns="" id="{C3129876-C8E6-4788-8A04-E272E7AF2E7F}"/>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1520" name="Text Box 6">
          <a:extLst>
            <a:ext uri="{FF2B5EF4-FFF2-40B4-BE49-F238E27FC236}">
              <a16:creationId xmlns:a16="http://schemas.microsoft.com/office/drawing/2014/main" xmlns="" id="{CF041266-C34D-4075-94E9-B56A36262B6B}"/>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1521" name="Text Box 6">
          <a:extLst>
            <a:ext uri="{FF2B5EF4-FFF2-40B4-BE49-F238E27FC236}">
              <a16:creationId xmlns:a16="http://schemas.microsoft.com/office/drawing/2014/main" xmlns="" id="{22CFCC5F-D69E-4738-8954-3AF4C333A519}"/>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1522" name="Text Box 6">
          <a:extLst>
            <a:ext uri="{FF2B5EF4-FFF2-40B4-BE49-F238E27FC236}">
              <a16:creationId xmlns:a16="http://schemas.microsoft.com/office/drawing/2014/main" xmlns="" id="{0C972B24-9DBC-4780-8630-7C1215A897C0}"/>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23" name="Text Box 6">
          <a:extLst>
            <a:ext uri="{FF2B5EF4-FFF2-40B4-BE49-F238E27FC236}">
              <a16:creationId xmlns:a16="http://schemas.microsoft.com/office/drawing/2014/main" xmlns="" id="{F6093117-B60C-40E6-8FD0-9EBA8A091796}"/>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24" name="Text Box 6">
          <a:extLst>
            <a:ext uri="{FF2B5EF4-FFF2-40B4-BE49-F238E27FC236}">
              <a16:creationId xmlns:a16="http://schemas.microsoft.com/office/drawing/2014/main" xmlns="" id="{6F941F22-A562-4715-B6C9-D699EE1CA3E0}"/>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525" name="Text Box 6">
          <a:extLst>
            <a:ext uri="{FF2B5EF4-FFF2-40B4-BE49-F238E27FC236}">
              <a16:creationId xmlns:a16="http://schemas.microsoft.com/office/drawing/2014/main" xmlns="" id="{C7E54E4A-0745-42EC-B84C-B0B131C60472}"/>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1526" name="Text Box 6">
          <a:extLst>
            <a:ext uri="{FF2B5EF4-FFF2-40B4-BE49-F238E27FC236}">
              <a16:creationId xmlns:a16="http://schemas.microsoft.com/office/drawing/2014/main" xmlns="" id="{DC7BC2A1-9B40-4699-996D-320FF123D3A9}"/>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1527" name="Text Box 6">
          <a:extLst>
            <a:ext uri="{FF2B5EF4-FFF2-40B4-BE49-F238E27FC236}">
              <a16:creationId xmlns:a16="http://schemas.microsoft.com/office/drawing/2014/main" xmlns="" id="{BA43A46E-9EC9-4660-A20F-9A6A0B67D854}"/>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1528" name="Text Box 6">
          <a:extLst>
            <a:ext uri="{FF2B5EF4-FFF2-40B4-BE49-F238E27FC236}">
              <a16:creationId xmlns:a16="http://schemas.microsoft.com/office/drawing/2014/main" xmlns="" id="{3ED18C10-B4CB-495E-8C2C-BE92C5634D5E}"/>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29" name="Text Box 6">
          <a:extLst>
            <a:ext uri="{FF2B5EF4-FFF2-40B4-BE49-F238E27FC236}">
              <a16:creationId xmlns:a16="http://schemas.microsoft.com/office/drawing/2014/main" xmlns="" id="{0ADF2763-2E72-4D19-86DC-19CEC78CC71C}"/>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530" name="Text Box 6">
          <a:extLst>
            <a:ext uri="{FF2B5EF4-FFF2-40B4-BE49-F238E27FC236}">
              <a16:creationId xmlns:a16="http://schemas.microsoft.com/office/drawing/2014/main" xmlns="" id="{35CAED91-F66B-4091-8F40-121A6E48E89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531" name="Text Box 6">
          <a:extLst>
            <a:ext uri="{FF2B5EF4-FFF2-40B4-BE49-F238E27FC236}">
              <a16:creationId xmlns:a16="http://schemas.microsoft.com/office/drawing/2014/main" xmlns="" id="{A393FD90-C666-410B-90C6-B7D4D5635CA8}"/>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1532" name="Text Box 6">
          <a:extLst>
            <a:ext uri="{FF2B5EF4-FFF2-40B4-BE49-F238E27FC236}">
              <a16:creationId xmlns:a16="http://schemas.microsoft.com/office/drawing/2014/main" xmlns="" id="{901D8411-38F6-464C-BD6C-F8B7C5C98B6E}"/>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1533" name="Text Box 6">
          <a:extLst>
            <a:ext uri="{FF2B5EF4-FFF2-40B4-BE49-F238E27FC236}">
              <a16:creationId xmlns:a16="http://schemas.microsoft.com/office/drawing/2014/main" xmlns="" id="{8B467A59-0CCA-4F1C-83F7-7B6D07816AB2}"/>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168</xdr:row>
      <xdr:rowOff>112567</xdr:rowOff>
    </xdr:from>
    <xdr:ext cx="76200" cy="200891"/>
    <xdr:sp macro="" textlink="">
      <xdr:nvSpPr>
        <xdr:cNvPr id="1534" name="Text Box 6">
          <a:extLst>
            <a:ext uri="{FF2B5EF4-FFF2-40B4-BE49-F238E27FC236}">
              <a16:creationId xmlns:a16="http://schemas.microsoft.com/office/drawing/2014/main" xmlns="" id="{C32D8A16-74FA-426F-A007-AFCDA0B91924}"/>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535" name="Text Box 6">
          <a:extLst>
            <a:ext uri="{FF2B5EF4-FFF2-40B4-BE49-F238E27FC236}">
              <a16:creationId xmlns:a16="http://schemas.microsoft.com/office/drawing/2014/main" xmlns="" id="{6AF6EE95-3B0F-4D6E-9E90-882F6413E64F}"/>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36" name="Text Box 6">
          <a:extLst>
            <a:ext uri="{FF2B5EF4-FFF2-40B4-BE49-F238E27FC236}">
              <a16:creationId xmlns:a16="http://schemas.microsoft.com/office/drawing/2014/main" xmlns="" id="{5F3B9C6A-A700-44AF-A2DF-4381383C8865}"/>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537" name="Text Box 6">
          <a:extLst>
            <a:ext uri="{FF2B5EF4-FFF2-40B4-BE49-F238E27FC236}">
              <a16:creationId xmlns:a16="http://schemas.microsoft.com/office/drawing/2014/main" xmlns="" id="{AE9652B5-A4FB-40BE-8FFC-F881E2C3EBAF}"/>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38" name="Text Box 6">
          <a:extLst>
            <a:ext uri="{FF2B5EF4-FFF2-40B4-BE49-F238E27FC236}">
              <a16:creationId xmlns:a16="http://schemas.microsoft.com/office/drawing/2014/main" xmlns="" id="{1732A0A7-8DE8-4395-98F9-41186836DD39}"/>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39" name="Text Box 6">
          <a:extLst>
            <a:ext uri="{FF2B5EF4-FFF2-40B4-BE49-F238E27FC236}">
              <a16:creationId xmlns:a16="http://schemas.microsoft.com/office/drawing/2014/main" xmlns="" id="{8B28F516-0D5F-4211-AE35-1814F13B87D7}"/>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540" name="Text Box 6">
          <a:extLst>
            <a:ext uri="{FF2B5EF4-FFF2-40B4-BE49-F238E27FC236}">
              <a16:creationId xmlns:a16="http://schemas.microsoft.com/office/drawing/2014/main" xmlns="" id="{06461B19-F08D-40E2-9245-9BF2489EF92E}"/>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41" name="Text Box 6">
          <a:extLst>
            <a:ext uri="{FF2B5EF4-FFF2-40B4-BE49-F238E27FC236}">
              <a16:creationId xmlns:a16="http://schemas.microsoft.com/office/drawing/2014/main" xmlns="" id="{6EC199FA-621B-4010-92D2-AA343369FBC0}"/>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42" name="Text Box 6">
          <a:extLst>
            <a:ext uri="{FF2B5EF4-FFF2-40B4-BE49-F238E27FC236}">
              <a16:creationId xmlns:a16="http://schemas.microsoft.com/office/drawing/2014/main" xmlns="" id="{F6E3A6A9-A140-496F-AEE8-EFF7F7CCA31A}"/>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43" name="Text Box 6">
          <a:extLst>
            <a:ext uri="{FF2B5EF4-FFF2-40B4-BE49-F238E27FC236}">
              <a16:creationId xmlns:a16="http://schemas.microsoft.com/office/drawing/2014/main" xmlns="" id="{74DBF3D8-60AB-43D7-AC6B-D3D92B4604BB}"/>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544" name="Text Box 6">
          <a:extLst>
            <a:ext uri="{FF2B5EF4-FFF2-40B4-BE49-F238E27FC236}">
              <a16:creationId xmlns:a16="http://schemas.microsoft.com/office/drawing/2014/main" xmlns="" id="{FD33CDE5-9F0C-4AA4-9D7B-AF699E516D42}"/>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8191"/>
    <xdr:sp macro="" textlink="">
      <xdr:nvSpPr>
        <xdr:cNvPr id="1545" name="Text Box 6">
          <a:extLst>
            <a:ext uri="{FF2B5EF4-FFF2-40B4-BE49-F238E27FC236}">
              <a16:creationId xmlns:a16="http://schemas.microsoft.com/office/drawing/2014/main" xmlns="" id="{6ACA975B-A440-4B63-8972-C9CD55B4C98C}"/>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46" name="Text Box 6">
          <a:extLst>
            <a:ext uri="{FF2B5EF4-FFF2-40B4-BE49-F238E27FC236}">
              <a16:creationId xmlns:a16="http://schemas.microsoft.com/office/drawing/2014/main" xmlns="" id="{53CE87E6-74A9-42BE-B0AA-A59039F51A0B}"/>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47" name="Text Box 6">
          <a:extLst>
            <a:ext uri="{FF2B5EF4-FFF2-40B4-BE49-F238E27FC236}">
              <a16:creationId xmlns:a16="http://schemas.microsoft.com/office/drawing/2014/main" xmlns="" id="{ADE99A28-24CC-4B72-B800-D6EC8D217FB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48" name="Text Box 6">
          <a:extLst>
            <a:ext uri="{FF2B5EF4-FFF2-40B4-BE49-F238E27FC236}">
              <a16:creationId xmlns:a16="http://schemas.microsoft.com/office/drawing/2014/main" xmlns="" id="{6903E378-9337-4A3E-A167-4BA607506F7F}"/>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49" name="Text Box 6">
          <a:extLst>
            <a:ext uri="{FF2B5EF4-FFF2-40B4-BE49-F238E27FC236}">
              <a16:creationId xmlns:a16="http://schemas.microsoft.com/office/drawing/2014/main" xmlns="" id="{4CDA4351-CCE4-4683-9F6F-0CC41918587C}"/>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50" name="Text Box 6">
          <a:extLst>
            <a:ext uri="{FF2B5EF4-FFF2-40B4-BE49-F238E27FC236}">
              <a16:creationId xmlns:a16="http://schemas.microsoft.com/office/drawing/2014/main" xmlns="" id="{49267163-AB8D-4E04-82C3-291563DE96DF}"/>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51" name="Text Box 6">
          <a:extLst>
            <a:ext uri="{FF2B5EF4-FFF2-40B4-BE49-F238E27FC236}">
              <a16:creationId xmlns:a16="http://schemas.microsoft.com/office/drawing/2014/main" xmlns="" id="{6CAF51D7-188A-49F7-9319-742DB602016B}"/>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52" name="Text Box 6">
          <a:extLst>
            <a:ext uri="{FF2B5EF4-FFF2-40B4-BE49-F238E27FC236}">
              <a16:creationId xmlns:a16="http://schemas.microsoft.com/office/drawing/2014/main" xmlns="" id="{60E11857-4AD1-4158-92BD-C8BB04A683E2}"/>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53" name="Text Box 6">
          <a:extLst>
            <a:ext uri="{FF2B5EF4-FFF2-40B4-BE49-F238E27FC236}">
              <a16:creationId xmlns:a16="http://schemas.microsoft.com/office/drawing/2014/main" xmlns="" id="{B5CE7109-BF52-4CF9-9BB3-DF8C6AF194C2}"/>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54" name="Text Box 6">
          <a:extLst>
            <a:ext uri="{FF2B5EF4-FFF2-40B4-BE49-F238E27FC236}">
              <a16:creationId xmlns:a16="http://schemas.microsoft.com/office/drawing/2014/main" xmlns="" id="{135B3446-AD8B-4691-8B81-07E90507EDF6}"/>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55" name="Text Box 6">
          <a:extLst>
            <a:ext uri="{FF2B5EF4-FFF2-40B4-BE49-F238E27FC236}">
              <a16:creationId xmlns:a16="http://schemas.microsoft.com/office/drawing/2014/main" xmlns="" id="{738D9721-50E8-4CF6-969B-CB12A059F7DB}"/>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56" name="Text Box 6">
          <a:extLst>
            <a:ext uri="{FF2B5EF4-FFF2-40B4-BE49-F238E27FC236}">
              <a16:creationId xmlns:a16="http://schemas.microsoft.com/office/drawing/2014/main" xmlns="" id="{9CC1DE3D-5BBC-4949-AC47-1C8E6B47BDDD}"/>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57" name="Text Box 6">
          <a:extLst>
            <a:ext uri="{FF2B5EF4-FFF2-40B4-BE49-F238E27FC236}">
              <a16:creationId xmlns:a16="http://schemas.microsoft.com/office/drawing/2014/main" xmlns="" id="{E46FF370-8951-46F8-AF43-7D3A8A97FE76}"/>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58" name="Text Box 6">
          <a:extLst>
            <a:ext uri="{FF2B5EF4-FFF2-40B4-BE49-F238E27FC236}">
              <a16:creationId xmlns:a16="http://schemas.microsoft.com/office/drawing/2014/main" xmlns="" id="{7DA1DCAE-81BC-4E2C-965C-02F50DFC0911}"/>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59" name="Text Box 6">
          <a:extLst>
            <a:ext uri="{FF2B5EF4-FFF2-40B4-BE49-F238E27FC236}">
              <a16:creationId xmlns:a16="http://schemas.microsoft.com/office/drawing/2014/main" xmlns="" id="{3AF1351A-CF4D-4867-BD85-158FA5A32646}"/>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60" name="Text Box 6">
          <a:extLst>
            <a:ext uri="{FF2B5EF4-FFF2-40B4-BE49-F238E27FC236}">
              <a16:creationId xmlns:a16="http://schemas.microsoft.com/office/drawing/2014/main" xmlns="" id="{8C544CA9-D382-4C2E-8E3F-8FF07990F362}"/>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61" name="Text Box 6">
          <a:extLst>
            <a:ext uri="{FF2B5EF4-FFF2-40B4-BE49-F238E27FC236}">
              <a16:creationId xmlns:a16="http://schemas.microsoft.com/office/drawing/2014/main" xmlns="" id="{524F4AAA-BF1F-4682-811C-C81EB916C923}"/>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562" name="Text Box 6">
          <a:extLst>
            <a:ext uri="{FF2B5EF4-FFF2-40B4-BE49-F238E27FC236}">
              <a16:creationId xmlns:a16="http://schemas.microsoft.com/office/drawing/2014/main" xmlns="" id="{2A54D053-6EB1-494F-889F-0254203CA7A3}"/>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563" name="Text Box 6">
          <a:extLst>
            <a:ext uri="{FF2B5EF4-FFF2-40B4-BE49-F238E27FC236}">
              <a16:creationId xmlns:a16="http://schemas.microsoft.com/office/drawing/2014/main" xmlns="" id="{C0E1BB3B-A4D9-4732-AE6F-7882370B1524}"/>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564" name="Text Box 6">
          <a:extLst>
            <a:ext uri="{FF2B5EF4-FFF2-40B4-BE49-F238E27FC236}">
              <a16:creationId xmlns:a16="http://schemas.microsoft.com/office/drawing/2014/main" xmlns="" id="{F07E426F-442C-4BF4-9FB9-EFFB4A810D3F}"/>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65" name="Text Box 6">
          <a:extLst>
            <a:ext uri="{FF2B5EF4-FFF2-40B4-BE49-F238E27FC236}">
              <a16:creationId xmlns:a16="http://schemas.microsoft.com/office/drawing/2014/main" xmlns="" id="{E65CD82A-5BB2-4D24-BCCA-C3510C6D6131}"/>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74</xdr:row>
      <xdr:rowOff>0</xdr:rowOff>
    </xdr:from>
    <xdr:ext cx="76200" cy="200891"/>
    <xdr:sp macro="" textlink="">
      <xdr:nvSpPr>
        <xdr:cNvPr id="1566" name="Text Box 6">
          <a:extLst>
            <a:ext uri="{FF2B5EF4-FFF2-40B4-BE49-F238E27FC236}">
              <a16:creationId xmlns:a16="http://schemas.microsoft.com/office/drawing/2014/main" xmlns="" id="{705EB596-6C6D-4DAE-82BE-D56A526266B6}"/>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67" name="Text Box 6">
          <a:extLst>
            <a:ext uri="{FF2B5EF4-FFF2-40B4-BE49-F238E27FC236}">
              <a16:creationId xmlns:a16="http://schemas.microsoft.com/office/drawing/2014/main" xmlns="" id="{96580A86-C0D1-4559-A4F5-7A3EB85B0A78}"/>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68" name="Text Box 6">
          <a:extLst>
            <a:ext uri="{FF2B5EF4-FFF2-40B4-BE49-F238E27FC236}">
              <a16:creationId xmlns:a16="http://schemas.microsoft.com/office/drawing/2014/main" xmlns="" id="{6E14671A-4444-44C4-BF65-7FC5BF5D7AF5}"/>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569" name="Text Box 6">
          <a:extLst>
            <a:ext uri="{FF2B5EF4-FFF2-40B4-BE49-F238E27FC236}">
              <a16:creationId xmlns:a16="http://schemas.microsoft.com/office/drawing/2014/main" xmlns="" id="{12A8BC74-4E0C-4911-8E42-4666E78EDDB8}"/>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898814</xdr:colOff>
      <xdr:row>74</xdr:row>
      <xdr:rowOff>0</xdr:rowOff>
    </xdr:from>
    <xdr:ext cx="76200" cy="200891"/>
    <xdr:sp macro="" textlink="">
      <xdr:nvSpPr>
        <xdr:cNvPr id="1570" name="Text Box 6">
          <a:extLst>
            <a:ext uri="{FF2B5EF4-FFF2-40B4-BE49-F238E27FC236}">
              <a16:creationId xmlns:a16="http://schemas.microsoft.com/office/drawing/2014/main" xmlns="" id="{61D648BD-9CBF-4805-9D2F-1FBE0F7A2E99}"/>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71" name="Text Box 6">
          <a:extLst>
            <a:ext uri="{FF2B5EF4-FFF2-40B4-BE49-F238E27FC236}">
              <a16:creationId xmlns:a16="http://schemas.microsoft.com/office/drawing/2014/main" xmlns="" id="{AADDB3B9-B50B-485B-9339-63742874DC09}"/>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72" name="Text Box 6">
          <a:extLst>
            <a:ext uri="{FF2B5EF4-FFF2-40B4-BE49-F238E27FC236}">
              <a16:creationId xmlns:a16="http://schemas.microsoft.com/office/drawing/2014/main" xmlns="" id="{7B23F7BE-C3F6-47AB-A5A0-86BE72F6F2C2}"/>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73" name="Text Box 6">
          <a:extLst>
            <a:ext uri="{FF2B5EF4-FFF2-40B4-BE49-F238E27FC236}">
              <a16:creationId xmlns:a16="http://schemas.microsoft.com/office/drawing/2014/main" xmlns="" id="{FD5BDC39-6890-4782-B05E-B040D6246DF1}"/>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574" name="Text Box 6">
          <a:extLst>
            <a:ext uri="{FF2B5EF4-FFF2-40B4-BE49-F238E27FC236}">
              <a16:creationId xmlns:a16="http://schemas.microsoft.com/office/drawing/2014/main" xmlns="" id="{3875D734-E0BC-463B-9738-996B112D44E9}"/>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75" name="Text Box 6">
          <a:extLst>
            <a:ext uri="{FF2B5EF4-FFF2-40B4-BE49-F238E27FC236}">
              <a16:creationId xmlns:a16="http://schemas.microsoft.com/office/drawing/2014/main" xmlns="" id="{FCF5DAFC-7894-4787-AD83-D556633A30DC}"/>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76" name="Text Box 6">
          <a:extLst>
            <a:ext uri="{FF2B5EF4-FFF2-40B4-BE49-F238E27FC236}">
              <a16:creationId xmlns:a16="http://schemas.microsoft.com/office/drawing/2014/main" xmlns="" id="{79F8C305-4D27-4FFD-87DE-2A7F65BA1FA9}"/>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77" name="Text Box 6">
          <a:extLst>
            <a:ext uri="{FF2B5EF4-FFF2-40B4-BE49-F238E27FC236}">
              <a16:creationId xmlns:a16="http://schemas.microsoft.com/office/drawing/2014/main" xmlns="" id="{E23D2AF2-1096-4B21-8C7B-3B44D8B7D599}"/>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578" name="Text Box 6">
          <a:extLst>
            <a:ext uri="{FF2B5EF4-FFF2-40B4-BE49-F238E27FC236}">
              <a16:creationId xmlns:a16="http://schemas.microsoft.com/office/drawing/2014/main" xmlns="" id="{95CDD821-C8A8-4012-991C-5A7E4C55B085}"/>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79" name="Text Box 6">
          <a:extLst>
            <a:ext uri="{FF2B5EF4-FFF2-40B4-BE49-F238E27FC236}">
              <a16:creationId xmlns:a16="http://schemas.microsoft.com/office/drawing/2014/main" xmlns="" id="{D2F5D1B0-AAF4-42D8-AFFD-4CA40B463FF1}"/>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580" name="Text Box 6">
          <a:extLst>
            <a:ext uri="{FF2B5EF4-FFF2-40B4-BE49-F238E27FC236}">
              <a16:creationId xmlns:a16="http://schemas.microsoft.com/office/drawing/2014/main" xmlns="" id="{02E8B357-6694-4209-B92D-2CA3825C9FED}"/>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581" name="Text Box 6">
          <a:extLst>
            <a:ext uri="{FF2B5EF4-FFF2-40B4-BE49-F238E27FC236}">
              <a16:creationId xmlns:a16="http://schemas.microsoft.com/office/drawing/2014/main" xmlns="" id="{F33AB37D-8567-4511-87D6-2C9D214849FB}"/>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82" name="Text Box 6">
          <a:extLst>
            <a:ext uri="{FF2B5EF4-FFF2-40B4-BE49-F238E27FC236}">
              <a16:creationId xmlns:a16="http://schemas.microsoft.com/office/drawing/2014/main" xmlns="" id="{655559B7-EAD3-4137-9EDF-6C55460C0AF6}"/>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583" name="Text Box 6">
          <a:extLst>
            <a:ext uri="{FF2B5EF4-FFF2-40B4-BE49-F238E27FC236}">
              <a16:creationId xmlns:a16="http://schemas.microsoft.com/office/drawing/2014/main" xmlns="" id="{A3B34460-FF6B-4C1C-B7AE-F19731129EC6}"/>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584" name="Text Box 6">
          <a:extLst>
            <a:ext uri="{FF2B5EF4-FFF2-40B4-BE49-F238E27FC236}">
              <a16:creationId xmlns:a16="http://schemas.microsoft.com/office/drawing/2014/main" xmlns="" id="{B14D2172-2B84-4F79-BE83-25BF1BE198F0}"/>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85" name="Text Box 6">
          <a:extLst>
            <a:ext uri="{FF2B5EF4-FFF2-40B4-BE49-F238E27FC236}">
              <a16:creationId xmlns:a16="http://schemas.microsoft.com/office/drawing/2014/main" xmlns="" id="{CBF2785D-D6EB-4C96-B682-C90375E745C5}"/>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86" name="Text Box 6">
          <a:extLst>
            <a:ext uri="{FF2B5EF4-FFF2-40B4-BE49-F238E27FC236}">
              <a16:creationId xmlns:a16="http://schemas.microsoft.com/office/drawing/2014/main" xmlns="" id="{E0A34C8C-3EA8-453B-99B4-E63282D80E47}"/>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587" name="Text Box 6">
          <a:extLst>
            <a:ext uri="{FF2B5EF4-FFF2-40B4-BE49-F238E27FC236}">
              <a16:creationId xmlns:a16="http://schemas.microsoft.com/office/drawing/2014/main" xmlns="" id="{844C0F9D-4CDF-4BC7-AB6E-4B790B428231}"/>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588" name="Text Box 6">
          <a:extLst>
            <a:ext uri="{FF2B5EF4-FFF2-40B4-BE49-F238E27FC236}">
              <a16:creationId xmlns:a16="http://schemas.microsoft.com/office/drawing/2014/main" xmlns="" id="{B13139B0-D2DB-4B71-B998-56850DE62FA2}"/>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589" name="Text Box 6">
          <a:extLst>
            <a:ext uri="{FF2B5EF4-FFF2-40B4-BE49-F238E27FC236}">
              <a16:creationId xmlns:a16="http://schemas.microsoft.com/office/drawing/2014/main" xmlns="" id="{ED41663E-5A19-46C1-A8B7-468F0F698A13}"/>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90" name="Text Box 6">
          <a:extLst>
            <a:ext uri="{FF2B5EF4-FFF2-40B4-BE49-F238E27FC236}">
              <a16:creationId xmlns:a16="http://schemas.microsoft.com/office/drawing/2014/main" xmlns="" id="{99A72542-5ECF-4B25-A346-598B77B549D7}"/>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91" name="Text Box 6">
          <a:extLst>
            <a:ext uri="{FF2B5EF4-FFF2-40B4-BE49-F238E27FC236}">
              <a16:creationId xmlns:a16="http://schemas.microsoft.com/office/drawing/2014/main" xmlns="" id="{EF0D86B7-B4E2-4C0C-8B43-248057BB2CF0}"/>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92" name="Text Box 6">
          <a:extLst>
            <a:ext uri="{FF2B5EF4-FFF2-40B4-BE49-F238E27FC236}">
              <a16:creationId xmlns:a16="http://schemas.microsoft.com/office/drawing/2014/main" xmlns="" id="{32BB7CD5-2F55-4FC6-8061-CE0277EA3FC3}"/>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93" name="Text Box 6">
          <a:extLst>
            <a:ext uri="{FF2B5EF4-FFF2-40B4-BE49-F238E27FC236}">
              <a16:creationId xmlns:a16="http://schemas.microsoft.com/office/drawing/2014/main" xmlns="" id="{09E1E885-CE08-45B6-8674-B7A70F800328}"/>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94" name="Text Box 6">
          <a:extLst>
            <a:ext uri="{FF2B5EF4-FFF2-40B4-BE49-F238E27FC236}">
              <a16:creationId xmlns:a16="http://schemas.microsoft.com/office/drawing/2014/main" xmlns="" id="{CB1FBE88-218D-4913-8137-9B52019C4A7B}"/>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595" name="Text Box 6">
          <a:extLst>
            <a:ext uri="{FF2B5EF4-FFF2-40B4-BE49-F238E27FC236}">
              <a16:creationId xmlns:a16="http://schemas.microsoft.com/office/drawing/2014/main" xmlns="" id="{307D0FAD-136A-48ED-B724-21739BD4800B}"/>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596" name="Text Box 6">
          <a:extLst>
            <a:ext uri="{FF2B5EF4-FFF2-40B4-BE49-F238E27FC236}">
              <a16:creationId xmlns:a16="http://schemas.microsoft.com/office/drawing/2014/main" xmlns="" id="{BE99F0B2-232F-4EEC-A149-2521378DB8F4}"/>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597" name="Text Box 6">
          <a:extLst>
            <a:ext uri="{FF2B5EF4-FFF2-40B4-BE49-F238E27FC236}">
              <a16:creationId xmlns:a16="http://schemas.microsoft.com/office/drawing/2014/main" xmlns="" id="{9AAD6BD5-38BD-46E0-9E9A-B4AFB9624741}"/>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598" name="Text Box 6">
          <a:extLst>
            <a:ext uri="{FF2B5EF4-FFF2-40B4-BE49-F238E27FC236}">
              <a16:creationId xmlns:a16="http://schemas.microsoft.com/office/drawing/2014/main" xmlns="" id="{90328E4B-E196-44F9-857B-C263ECB24C77}"/>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74</xdr:row>
      <xdr:rowOff>0</xdr:rowOff>
    </xdr:from>
    <xdr:ext cx="76200" cy="200891"/>
    <xdr:sp macro="" textlink="">
      <xdr:nvSpPr>
        <xdr:cNvPr id="1599" name="Text Box 6">
          <a:extLst>
            <a:ext uri="{FF2B5EF4-FFF2-40B4-BE49-F238E27FC236}">
              <a16:creationId xmlns:a16="http://schemas.microsoft.com/office/drawing/2014/main" xmlns="" id="{DCDA82C2-E8EE-45D5-82E3-EC7A9FB50924}"/>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8191"/>
    <xdr:sp macro="" textlink="">
      <xdr:nvSpPr>
        <xdr:cNvPr id="1600" name="Text Box 6">
          <a:extLst>
            <a:ext uri="{FF2B5EF4-FFF2-40B4-BE49-F238E27FC236}">
              <a16:creationId xmlns:a16="http://schemas.microsoft.com/office/drawing/2014/main" xmlns="" id="{A57FCC02-844F-4336-8CCE-6B69F129F1A5}"/>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01" name="Text Box 6">
          <a:extLst>
            <a:ext uri="{FF2B5EF4-FFF2-40B4-BE49-F238E27FC236}">
              <a16:creationId xmlns:a16="http://schemas.microsoft.com/office/drawing/2014/main" xmlns="" id="{BD2AF613-B615-4034-9AFA-5C95093D610E}"/>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02" name="Text Box 6">
          <a:extLst>
            <a:ext uri="{FF2B5EF4-FFF2-40B4-BE49-F238E27FC236}">
              <a16:creationId xmlns:a16="http://schemas.microsoft.com/office/drawing/2014/main" xmlns="" id="{2C9CC6B4-392A-4D0A-8E2F-862FA23CDA02}"/>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03" name="Text Box 6">
          <a:extLst>
            <a:ext uri="{FF2B5EF4-FFF2-40B4-BE49-F238E27FC236}">
              <a16:creationId xmlns:a16="http://schemas.microsoft.com/office/drawing/2014/main" xmlns="" id="{7855529A-493F-43EF-9C78-4902A5F95C4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04" name="Text Box 6">
          <a:extLst>
            <a:ext uri="{FF2B5EF4-FFF2-40B4-BE49-F238E27FC236}">
              <a16:creationId xmlns:a16="http://schemas.microsoft.com/office/drawing/2014/main" xmlns="" id="{1F5EC790-F5CB-46BB-BE44-7120077B7DFE}"/>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05" name="Text Box 6">
          <a:extLst>
            <a:ext uri="{FF2B5EF4-FFF2-40B4-BE49-F238E27FC236}">
              <a16:creationId xmlns:a16="http://schemas.microsoft.com/office/drawing/2014/main" xmlns="" id="{FB38E5C8-5ED4-41AB-BD21-D073B7621A0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06" name="Text Box 6">
          <a:extLst>
            <a:ext uri="{FF2B5EF4-FFF2-40B4-BE49-F238E27FC236}">
              <a16:creationId xmlns:a16="http://schemas.microsoft.com/office/drawing/2014/main" xmlns="" id="{4CD7D270-F802-42A8-970C-C2D693574340}"/>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07" name="Text Box 6">
          <a:extLst>
            <a:ext uri="{FF2B5EF4-FFF2-40B4-BE49-F238E27FC236}">
              <a16:creationId xmlns:a16="http://schemas.microsoft.com/office/drawing/2014/main" xmlns="" id="{196E1CA8-9680-4260-954F-4807835DEC72}"/>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608" name="Text Box 6">
          <a:extLst>
            <a:ext uri="{FF2B5EF4-FFF2-40B4-BE49-F238E27FC236}">
              <a16:creationId xmlns:a16="http://schemas.microsoft.com/office/drawing/2014/main" xmlns="" id="{0534BC3B-22C6-487F-8B99-B04AB9CEA7AC}"/>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09" name="Text Box 6">
          <a:extLst>
            <a:ext uri="{FF2B5EF4-FFF2-40B4-BE49-F238E27FC236}">
              <a16:creationId xmlns:a16="http://schemas.microsoft.com/office/drawing/2014/main" xmlns="" id="{12291087-0AD8-45C8-962E-92FD51A9DA74}"/>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74</xdr:row>
      <xdr:rowOff>0</xdr:rowOff>
    </xdr:from>
    <xdr:ext cx="76200" cy="200891"/>
    <xdr:sp macro="" textlink="">
      <xdr:nvSpPr>
        <xdr:cNvPr id="1610" name="Text Box 6">
          <a:extLst>
            <a:ext uri="{FF2B5EF4-FFF2-40B4-BE49-F238E27FC236}">
              <a16:creationId xmlns:a16="http://schemas.microsoft.com/office/drawing/2014/main" xmlns="" id="{2E1B9CBF-E060-4252-A4FD-D68DF4BF75BE}"/>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74</xdr:row>
      <xdr:rowOff>95250</xdr:rowOff>
    </xdr:from>
    <xdr:ext cx="76200" cy="200891"/>
    <xdr:sp macro="" textlink="">
      <xdr:nvSpPr>
        <xdr:cNvPr id="1611" name="Text Box 6">
          <a:extLst>
            <a:ext uri="{FF2B5EF4-FFF2-40B4-BE49-F238E27FC236}">
              <a16:creationId xmlns:a16="http://schemas.microsoft.com/office/drawing/2014/main" xmlns="" id="{27C61DD6-1C09-41DD-90FB-0EA8E8A4CF14}"/>
            </a:ext>
          </a:extLst>
        </xdr:cNvPr>
        <xdr:cNvSpPr txBox="1">
          <a:spLocks noChangeArrowheads="1"/>
        </xdr:cNvSpPr>
      </xdr:nvSpPr>
      <xdr:spPr bwMode="auto">
        <a:xfrm>
          <a:off x="2301587" y="248862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8191"/>
    <xdr:sp macro="" textlink="">
      <xdr:nvSpPr>
        <xdr:cNvPr id="1612" name="Text Box 6">
          <a:extLst>
            <a:ext uri="{FF2B5EF4-FFF2-40B4-BE49-F238E27FC236}">
              <a16:creationId xmlns:a16="http://schemas.microsoft.com/office/drawing/2014/main" xmlns="" id="{2A465EE2-C33A-49E2-8AC2-7A52B57C2C8E}"/>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13" name="Text Box 6">
          <a:extLst>
            <a:ext uri="{FF2B5EF4-FFF2-40B4-BE49-F238E27FC236}">
              <a16:creationId xmlns:a16="http://schemas.microsoft.com/office/drawing/2014/main" xmlns="" id="{C3F846B1-32FE-4510-9A4E-F59CD61AAA0C}"/>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14" name="Text Box 6">
          <a:extLst>
            <a:ext uri="{FF2B5EF4-FFF2-40B4-BE49-F238E27FC236}">
              <a16:creationId xmlns:a16="http://schemas.microsoft.com/office/drawing/2014/main" xmlns="" id="{496CB14D-7730-482D-8AB0-55A9005AA626}"/>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15" name="Text Box 6">
          <a:extLst>
            <a:ext uri="{FF2B5EF4-FFF2-40B4-BE49-F238E27FC236}">
              <a16:creationId xmlns:a16="http://schemas.microsoft.com/office/drawing/2014/main" xmlns="" id="{118B9361-E9F5-4ED5-B9FE-41917350212C}"/>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16" name="Text Box 6">
          <a:extLst>
            <a:ext uri="{FF2B5EF4-FFF2-40B4-BE49-F238E27FC236}">
              <a16:creationId xmlns:a16="http://schemas.microsoft.com/office/drawing/2014/main" xmlns="" id="{512C7B78-C5CC-4622-8C99-96423963DFF9}"/>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617" name="Text Box 6">
          <a:extLst>
            <a:ext uri="{FF2B5EF4-FFF2-40B4-BE49-F238E27FC236}">
              <a16:creationId xmlns:a16="http://schemas.microsoft.com/office/drawing/2014/main" xmlns="" id="{AFE77F32-6ECC-4B51-852E-E0C7F94D16D0}"/>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18" name="Text Box 6">
          <a:extLst>
            <a:ext uri="{FF2B5EF4-FFF2-40B4-BE49-F238E27FC236}">
              <a16:creationId xmlns:a16="http://schemas.microsoft.com/office/drawing/2014/main" xmlns="" id="{49A51543-75B1-413E-AD27-2A15F7C862AA}"/>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19" name="Text Box 6">
          <a:extLst>
            <a:ext uri="{FF2B5EF4-FFF2-40B4-BE49-F238E27FC236}">
              <a16:creationId xmlns:a16="http://schemas.microsoft.com/office/drawing/2014/main" xmlns="" id="{136BC5A4-AF04-4429-81A6-7CD95A7EA973}"/>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20" name="Text Box 6">
          <a:extLst>
            <a:ext uri="{FF2B5EF4-FFF2-40B4-BE49-F238E27FC236}">
              <a16:creationId xmlns:a16="http://schemas.microsoft.com/office/drawing/2014/main" xmlns="" id="{7CCEF916-42D2-4A29-9012-24A5B45C4CEA}"/>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621" name="Text Box 6">
          <a:extLst>
            <a:ext uri="{FF2B5EF4-FFF2-40B4-BE49-F238E27FC236}">
              <a16:creationId xmlns:a16="http://schemas.microsoft.com/office/drawing/2014/main" xmlns="" id="{46536D6C-BC8B-4E08-ACEF-699E55201EE9}"/>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8191"/>
    <xdr:sp macro="" textlink="">
      <xdr:nvSpPr>
        <xdr:cNvPr id="1622" name="Text Box 6">
          <a:extLst>
            <a:ext uri="{FF2B5EF4-FFF2-40B4-BE49-F238E27FC236}">
              <a16:creationId xmlns:a16="http://schemas.microsoft.com/office/drawing/2014/main" xmlns="" id="{5E392E54-FCC1-40AD-AAF4-882B9A494E55}"/>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23" name="Text Box 6">
          <a:extLst>
            <a:ext uri="{FF2B5EF4-FFF2-40B4-BE49-F238E27FC236}">
              <a16:creationId xmlns:a16="http://schemas.microsoft.com/office/drawing/2014/main" xmlns="" id="{41AFAAEE-603C-4992-BAF0-EF560B69B79A}"/>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24" name="Text Box 6">
          <a:extLst>
            <a:ext uri="{FF2B5EF4-FFF2-40B4-BE49-F238E27FC236}">
              <a16:creationId xmlns:a16="http://schemas.microsoft.com/office/drawing/2014/main" xmlns="" id="{1F4A0D90-F705-48D2-8753-4A7BE8083D95}"/>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25" name="Text Box 6">
          <a:extLst>
            <a:ext uri="{FF2B5EF4-FFF2-40B4-BE49-F238E27FC236}">
              <a16:creationId xmlns:a16="http://schemas.microsoft.com/office/drawing/2014/main" xmlns="" id="{DE4CB097-7615-4C23-B8AF-F7664D460881}"/>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26" name="Text Box 6">
          <a:extLst>
            <a:ext uri="{FF2B5EF4-FFF2-40B4-BE49-F238E27FC236}">
              <a16:creationId xmlns:a16="http://schemas.microsoft.com/office/drawing/2014/main" xmlns="" id="{E81A4F40-1F39-4BB5-BE30-BEFC9DB10282}"/>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27" name="Text Box 6">
          <a:extLst>
            <a:ext uri="{FF2B5EF4-FFF2-40B4-BE49-F238E27FC236}">
              <a16:creationId xmlns:a16="http://schemas.microsoft.com/office/drawing/2014/main" xmlns="" id="{ED853099-865E-4233-B3F6-292414D74522}"/>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28" name="Text Box 6">
          <a:extLst>
            <a:ext uri="{FF2B5EF4-FFF2-40B4-BE49-F238E27FC236}">
              <a16:creationId xmlns:a16="http://schemas.microsoft.com/office/drawing/2014/main" xmlns="" id="{73040DBA-BF51-47CF-8673-6F3CACBAD83D}"/>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29" name="Text Box 6">
          <a:extLst>
            <a:ext uri="{FF2B5EF4-FFF2-40B4-BE49-F238E27FC236}">
              <a16:creationId xmlns:a16="http://schemas.microsoft.com/office/drawing/2014/main" xmlns="" id="{5FD73D8E-45EF-4E47-8589-29A4EF32131D}"/>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30" name="Text Box 6">
          <a:extLst>
            <a:ext uri="{FF2B5EF4-FFF2-40B4-BE49-F238E27FC236}">
              <a16:creationId xmlns:a16="http://schemas.microsoft.com/office/drawing/2014/main" xmlns="" id="{5E8E08DB-A580-47FD-916C-C3E53B701007}"/>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31" name="Text Box 6">
          <a:extLst>
            <a:ext uri="{FF2B5EF4-FFF2-40B4-BE49-F238E27FC236}">
              <a16:creationId xmlns:a16="http://schemas.microsoft.com/office/drawing/2014/main" xmlns="" id="{2AEA1D42-F360-4C2C-8F07-B56A9FE26A6A}"/>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32" name="Text Box 6">
          <a:extLst>
            <a:ext uri="{FF2B5EF4-FFF2-40B4-BE49-F238E27FC236}">
              <a16:creationId xmlns:a16="http://schemas.microsoft.com/office/drawing/2014/main" xmlns="" id="{B26E0374-3F07-405B-98B8-BF9D40404EB5}"/>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33" name="Text Box 6">
          <a:extLst>
            <a:ext uri="{FF2B5EF4-FFF2-40B4-BE49-F238E27FC236}">
              <a16:creationId xmlns:a16="http://schemas.microsoft.com/office/drawing/2014/main" xmlns="" id="{BF45D1E6-5F7D-4593-80DD-7BBD84915506}"/>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34" name="Text Box 6">
          <a:extLst>
            <a:ext uri="{FF2B5EF4-FFF2-40B4-BE49-F238E27FC236}">
              <a16:creationId xmlns:a16="http://schemas.microsoft.com/office/drawing/2014/main" xmlns="" id="{15BBBBEE-6141-4050-ADBB-3BD0964555BD}"/>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35" name="Text Box 6">
          <a:extLst>
            <a:ext uri="{FF2B5EF4-FFF2-40B4-BE49-F238E27FC236}">
              <a16:creationId xmlns:a16="http://schemas.microsoft.com/office/drawing/2014/main" xmlns="" id="{2A925CE5-84F0-4FEF-A532-F5034754E448}"/>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36" name="Text Box 6">
          <a:extLst>
            <a:ext uri="{FF2B5EF4-FFF2-40B4-BE49-F238E27FC236}">
              <a16:creationId xmlns:a16="http://schemas.microsoft.com/office/drawing/2014/main" xmlns="" id="{8C8787CE-C9F7-4D0A-B5B5-CFB30921E6A3}"/>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37" name="Text Box 6">
          <a:extLst>
            <a:ext uri="{FF2B5EF4-FFF2-40B4-BE49-F238E27FC236}">
              <a16:creationId xmlns:a16="http://schemas.microsoft.com/office/drawing/2014/main" xmlns="" id="{F019859E-1303-4CFB-85D4-D2CDBEFD0B65}"/>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38" name="Text Box 6">
          <a:extLst>
            <a:ext uri="{FF2B5EF4-FFF2-40B4-BE49-F238E27FC236}">
              <a16:creationId xmlns:a16="http://schemas.microsoft.com/office/drawing/2014/main" xmlns="" id="{575C291D-1946-4A4F-94B5-AA6EE2B9C56B}"/>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39" name="Text Box 6">
          <a:extLst>
            <a:ext uri="{FF2B5EF4-FFF2-40B4-BE49-F238E27FC236}">
              <a16:creationId xmlns:a16="http://schemas.microsoft.com/office/drawing/2014/main" xmlns="" id="{40224B08-6964-4224-B006-4EA7B0815418}"/>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40" name="Text Box 6">
          <a:extLst>
            <a:ext uri="{FF2B5EF4-FFF2-40B4-BE49-F238E27FC236}">
              <a16:creationId xmlns:a16="http://schemas.microsoft.com/office/drawing/2014/main" xmlns="" id="{CD02936A-B2B4-4F91-8F13-E45FA6D9C4F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641" name="Text Box 6">
          <a:extLst>
            <a:ext uri="{FF2B5EF4-FFF2-40B4-BE49-F238E27FC236}">
              <a16:creationId xmlns:a16="http://schemas.microsoft.com/office/drawing/2014/main" xmlns="" id="{B58CEA4C-D160-459D-8167-B764F8E747A7}"/>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42" name="Text Box 6">
          <a:extLst>
            <a:ext uri="{FF2B5EF4-FFF2-40B4-BE49-F238E27FC236}">
              <a16:creationId xmlns:a16="http://schemas.microsoft.com/office/drawing/2014/main" xmlns="" id="{E6A19207-504D-4A32-B7B4-5D2FFA72D7C7}"/>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74</xdr:row>
      <xdr:rowOff>0</xdr:rowOff>
    </xdr:from>
    <xdr:ext cx="76200" cy="200891"/>
    <xdr:sp macro="" textlink="">
      <xdr:nvSpPr>
        <xdr:cNvPr id="1643" name="Text Box 6">
          <a:extLst>
            <a:ext uri="{FF2B5EF4-FFF2-40B4-BE49-F238E27FC236}">
              <a16:creationId xmlns:a16="http://schemas.microsoft.com/office/drawing/2014/main" xmlns="" id="{CCFE9AC5-41A0-41D9-B08E-4CE8B00BD426}"/>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44" name="Text Box 6">
          <a:extLst>
            <a:ext uri="{FF2B5EF4-FFF2-40B4-BE49-F238E27FC236}">
              <a16:creationId xmlns:a16="http://schemas.microsoft.com/office/drawing/2014/main" xmlns="" id="{F835440A-DAC6-4009-AB7B-6587A337E95D}"/>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45" name="Text Box 6">
          <a:extLst>
            <a:ext uri="{FF2B5EF4-FFF2-40B4-BE49-F238E27FC236}">
              <a16:creationId xmlns:a16="http://schemas.microsoft.com/office/drawing/2014/main" xmlns="" id="{CB9F870B-989D-4438-ABCE-E728D612DE87}"/>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646" name="Text Box 6">
          <a:extLst>
            <a:ext uri="{FF2B5EF4-FFF2-40B4-BE49-F238E27FC236}">
              <a16:creationId xmlns:a16="http://schemas.microsoft.com/office/drawing/2014/main" xmlns="" id="{C468FC59-618C-4C3A-8C95-84E63C7C853D}"/>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898814</xdr:colOff>
      <xdr:row>74</xdr:row>
      <xdr:rowOff>0</xdr:rowOff>
    </xdr:from>
    <xdr:ext cx="76200" cy="200891"/>
    <xdr:sp macro="" textlink="">
      <xdr:nvSpPr>
        <xdr:cNvPr id="1647" name="Text Box 6">
          <a:extLst>
            <a:ext uri="{FF2B5EF4-FFF2-40B4-BE49-F238E27FC236}">
              <a16:creationId xmlns:a16="http://schemas.microsoft.com/office/drawing/2014/main" xmlns="" id="{131A84F4-63FF-4F0A-BFF4-658A8C8F9986}"/>
            </a:ext>
          </a:extLst>
        </xdr:cNvPr>
        <xdr:cNvSpPr txBox="1">
          <a:spLocks noChangeArrowheads="1"/>
        </xdr:cNvSpPr>
      </xdr:nvSpPr>
      <xdr:spPr bwMode="auto">
        <a:xfrm>
          <a:off x="1539587" y="2479097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48" name="Text Box 6">
          <a:extLst>
            <a:ext uri="{FF2B5EF4-FFF2-40B4-BE49-F238E27FC236}">
              <a16:creationId xmlns:a16="http://schemas.microsoft.com/office/drawing/2014/main" xmlns="" id="{657EE6F7-264A-48EB-8A80-90D61466DB33}"/>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49" name="Text Box 6">
          <a:extLst>
            <a:ext uri="{FF2B5EF4-FFF2-40B4-BE49-F238E27FC236}">
              <a16:creationId xmlns:a16="http://schemas.microsoft.com/office/drawing/2014/main" xmlns="" id="{62309033-6524-4BE9-9F3D-A4BC2CADF15B}"/>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50" name="Text Box 6">
          <a:extLst>
            <a:ext uri="{FF2B5EF4-FFF2-40B4-BE49-F238E27FC236}">
              <a16:creationId xmlns:a16="http://schemas.microsoft.com/office/drawing/2014/main" xmlns="" id="{7410EF30-B45A-4567-847E-0D2C7315F6A5}"/>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51" name="Text Box 6">
          <a:extLst>
            <a:ext uri="{FF2B5EF4-FFF2-40B4-BE49-F238E27FC236}">
              <a16:creationId xmlns:a16="http://schemas.microsoft.com/office/drawing/2014/main" xmlns="" id="{55541464-7A3F-4308-8DCA-A1DFC0725B48}"/>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52" name="Text Box 6">
          <a:extLst>
            <a:ext uri="{FF2B5EF4-FFF2-40B4-BE49-F238E27FC236}">
              <a16:creationId xmlns:a16="http://schemas.microsoft.com/office/drawing/2014/main" xmlns="" id="{7507230C-2632-425E-A183-AE90A8415E20}"/>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53" name="Text Box 6">
          <a:extLst>
            <a:ext uri="{FF2B5EF4-FFF2-40B4-BE49-F238E27FC236}">
              <a16:creationId xmlns:a16="http://schemas.microsoft.com/office/drawing/2014/main" xmlns="" id="{00C0D1C9-AA37-4D04-8D2C-6A83B88CE27E}"/>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654" name="Text Box 6">
          <a:extLst>
            <a:ext uri="{FF2B5EF4-FFF2-40B4-BE49-F238E27FC236}">
              <a16:creationId xmlns:a16="http://schemas.microsoft.com/office/drawing/2014/main" xmlns="" id="{FDC05642-7A17-4518-8EE6-F5FE6DAED6A6}"/>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55" name="Text Box 6">
          <a:extLst>
            <a:ext uri="{FF2B5EF4-FFF2-40B4-BE49-F238E27FC236}">
              <a16:creationId xmlns:a16="http://schemas.microsoft.com/office/drawing/2014/main" xmlns="" id="{993B71EE-42DF-4C07-9FDE-22D5E282BB19}"/>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656" name="Text Box 6">
          <a:extLst>
            <a:ext uri="{FF2B5EF4-FFF2-40B4-BE49-F238E27FC236}">
              <a16:creationId xmlns:a16="http://schemas.microsoft.com/office/drawing/2014/main" xmlns="" id="{B6E6F230-9DF0-4714-8E5A-8526A7C77E72}"/>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025"/>
    <xdr:sp macro="" textlink="">
      <xdr:nvSpPr>
        <xdr:cNvPr id="1657" name="Text Box 6">
          <a:extLst>
            <a:ext uri="{FF2B5EF4-FFF2-40B4-BE49-F238E27FC236}">
              <a16:creationId xmlns:a16="http://schemas.microsoft.com/office/drawing/2014/main" xmlns="" id="{A134C155-E5A1-433B-BD2F-5163598BE64E}"/>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74</xdr:row>
      <xdr:rowOff>0</xdr:rowOff>
    </xdr:from>
    <xdr:ext cx="76200" cy="200025"/>
    <xdr:sp macro="" textlink="">
      <xdr:nvSpPr>
        <xdr:cNvPr id="1658" name="Text Box 6">
          <a:extLst>
            <a:ext uri="{FF2B5EF4-FFF2-40B4-BE49-F238E27FC236}">
              <a16:creationId xmlns:a16="http://schemas.microsoft.com/office/drawing/2014/main" xmlns="" id="{1B629F3A-C9CC-4BCF-B0DB-09003786E874}"/>
            </a:ext>
          </a:extLst>
        </xdr:cNvPr>
        <xdr:cNvSpPr txBox="1">
          <a:spLocks noChangeArrowheads="1"/>
        </xdr:cNvSpPr>
      </xdr:nvSpPr>
      <xdr:spPr bwMode="auto">
        <a:xfrm>
          <a:off x="1478973" y="2479097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5651"/>
    <xdr:sp macro="" textlink="">
      <xdr:nvSpPr>
        <xdr:cNvPr id="1659" name="Text Box 6">
          <a:extLst>
            <a:ext uri="{FF2B5EF4-FFF2-40B4-BE49-F238E27FC236}">
              <a16:creationId xmlns:a16="http://schemas.microsoft.com/office/drawing/2014/main" xmlns="" id="{770D46B9-39F1-4067-9963-A9B4D9170F67}"/>
            </a:ext>
          </a:extLst>
        </xdr:cNvPr>
        <xdr:cNvSpPr txBox="1">
          <a:spLocks noChangeArrowheads="1"/>
        </xdr:cNvSpPr>
      </xdr:nvSpPr>
      <xdr:spPr bwMode="auto">
        <a:xfrm>
          <a:off x="1501833" y="24790977"/>
          <a:ext cx="76200" cy="185651"/>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60" name="Text Box 6">
          <a:extLst>
            <a:ext uri="{FF2B5EF4-FFF2-40B4-BE49-F238E27FC236}">
              <a16:creationId xmlns:a16="http://schemas.microsoft.com/office/drawing/2014/main" xmlns="" id="{0D00DAE1-36CF-4E68-9066-A396CA1A92A5}"/>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61" name="Text Box 6">
          <a:extLst>
            <a:ext uri="{FF2B5EF4-FFF2-40B4-BE49-F238E27FC236}">
              <a16:creationId xmlns:a16="http://schemas.microsoft.com/office/drawing/2014/main" xmlns="" id="{0BF88DCD-A1E3-4845-B74D-78290D977C68}"/>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62" name="Text Box 6">
          <a:extLst>
            <a:ext uri="{FF2B5EF4-FFF2-40B4-BE49-F238E27FC236}">
              <a16:creationId xmlns:a16="http://schemas.microsoft.com/office/drawing/2014/main" xmlns="" id="{D5B82550-4F20-4C0E-ADDC-71B240602CB0}"/>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63" name="Text Box 6">
          <a:extLst>
            <a:ext uri="{FF2B5EF4-FFF2-40B4-BE49-F238E27FC236}">
              <a16:creationId xmlns:a16="http://schemas.microsoft.com/office/drawing/2014/main" xmlns="" id="{FAEC7102-8CA6-4A34-80C7-7F0BD364B5F0}"/>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64" name="Text Box 6">
          <a:extLst>
            <a:ext uri="{FF2B5EF4-FFF2-40B4-BE49-F238E27FC236}">
              <a16:creationId xmlns:a16="http://schemas.microsoft.com/office/drawing/2014/main" xmlns="" id="{D7BB7DF3-858D-4368-9E1B-EC28FF688821}"/>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665" name="Text Box 6">
          <a:extLst>
            <a:ext uri="{FF2B5EF4-FFF2-40B4-BE49-F238E27FC236}">
              <a16:creationId xmlns:a16="http://schemas.microsoft.com/office/drawing/2014/main" xmlns="" id="{FA82DDA2-A279-46CE-9287-6C5822875149}"/>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66" name="Text Box 6">
          <a:extLst>
            <a:ext uri="{FF2B5EF4-FFF2-40B4-BE49-F238E27FC236}">
              <a16:creationId xmlns:a16="http://schemas.microsoft.com/office/drawing/2014/main" xmlns="" id="{AD8265F4-D7E7-4164-B0D7-52029286E023}"/>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67" name="Text Box 6">
          <a:extLst>
            <a:ext uri="{FF2B5EF4-FFF2-40B4-BE49-F238E27FC236}">
              <a16:creationId xmlns:a16="http://schemas.microsoft.com/office/drawing/2014/main" xmlns="" id="{8928EF78-2E75-40A4-ADB8-F9306F13923F}"/>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68" name="Text Box 6">
          <a:extLst>
            <a:ext uri="{FF2B5EF4-FFF2-40B4-BE49-F238E27FC236}">
              <a16:creationId xmlns:a16="http://schemas.microsoft.com/office/drawing/2014/main" xmlns="" id="{54410D2F-4BFB-42B5-AAFF-24DE4B0C6055}"/>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669" name="Text Box 6">
          <a:extLst>
            <a:ext uri="{FF2B5EF4-FFF2-40B4-BE49-F238E27FC236}">
              <a16:creationId xmlns:a16="http://schemas.microsoft.com/office/drawing/2014/main" xmlns="" id="{5A73BB95-E2A8-4DDD-9F5B-E2ACBB5B07BE}"/>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188191"/>
    <xdr:sp macro="" textlink="">
      <xdr:nvSpPr>
        <xdr:cNvPr id="1670" name="Text Box 6">
          <a:extLst>
            <a:ext uri="{FF2B5EF4-FFF2-40B4-BE49-F238E27FC236}">
              <a16:creationId xmlns:a16="http://schemas.microsoft.com/office/drawing/2014/main" xmlns="" id="{88DEB7CA-3A54-45FE-8097-32FDEC3B8EC6}"/>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71" name="Text Box 6">
          <a:extLst>
            <a:ext uri="{FF2B5EF4-FFF2-40B4-BE49-F238E27FC236}">
              <a16:creationId xmlns:a16="http://schemas.microsoft.com/office/drawing/2014/main" xmlns="" id="{F018FEC4-489A-48F9-8D8D-15705A41E5C1}"/>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72" name="Text Box 6">
          <a:extLst>
            <a:ext uri="{FF2B5EF4-FFF2-40B4-BE49-F238E27FC236}">
              <a16:creationId xmlns:a16="http://schemas.microsoft.com/office/drawing/2014/main" xmlns="" id="{DBC0ED84-6F67-4775-908C-5C724C278B16}"/>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73" name="Text Box 6">
          <a:extLst>
            <a:ext uri="{FF2B5EF4-FFF2-40B4-BE49-F238E27FC236}">
              <a16:creationId xmlns:a16="http://schemas.microsoft.com/office/drawing/2014/main" xmlns="" id="{F5692D7B-015A-4F44-8F69-CAEB0EB62AB3}"/>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74" name="Text Box 6">
          <a:extLst>
            <a:ext uri="{FF2B5EF4-FFF2-40B4-BE49-F238E27FC236}">
              <a16:creationId xmlns:a16="http://schemas.microsoft.com/office/drawing/2014/main" xmlns="" id="{229A4FD6-8C9D-43CB-9AE8-FB0BB719EAD6}"/>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75" name="Text Box 6">
          <a:extLst>
            <a:ext uri="{FF2B5EF4-FFF2-40B4-BE49-F238E27FC236}">
              <a16:creationId xmlns:a16="http://schemas.microsoft.com/office/drawing/2014/main" xmlns="" id="{30DA1FCB-CC0A-42A7-B65E-38927E2064C7}"/>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76" name="Text Box 6">
          <a:extLst>
            <a:ext uri="{FF2B5EF4-FFF2-40B4-BE49-F238E27FC236}">
              <a16:creationId xmlns:a16="http://schemas.microsoft.com/office/drawing/2014/main" xmlns="" id="{B0452EC2-B2F3-4336-BB1C-E33E2DC54374}"/>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77" name="Text Box 6">
          <a:extLst>
            <a:ext uri="{FF2B5EF4-FFF2-40B4-BE49-F238E27FC236}">
              <a16:creationId xmlns:a16="http://schemas.microsoft.com/office/drawing/2014/main" xmlns="" id="{16C0E1CD-4EA2-482A-AC49-62FFB05A6C5A}"/>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78" name="Text Box 6">
          <a:extLst>
            <a:ext uri="{FF2B5EF4-FFF2-40B4-BE49-F238E27FC236}">
              <a16:creationId xmlns:a16="http://schemas.microsoft.com/office/drawing/2014/main" xmlns="" id="{59F8487F-BC3A-43AC-87C6-AD2A5236A3E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73</xdr:row>
      <xdr:rowOff>0</xdr:rowOff>
    </xdr:from>
    <xdr:ext cx="76200" cy="188191"/>
    <xdr:sp macro="" textlink="">
      <xdr:nvSpPr>
        <xdr:cNvPr id="1679" name="Text Box 6">
          <a:extLst>
            <a:ext uri="{FF2B5EF4-FFF2-40B4-BE49-F238E27FC236}">
              <a16:creationId xmlns:a16="http://schemas.microsoft.com/office/drawing/2014/main" xmlns="" id="{E235561B-1048-47C5-AA42-7E6648903535}"/>
            </a:ext>
          </a:extLst>
        </xdr:cNvPr>
        <xdr:cNvSpPr txBox="1">
          <a:spLocks noChangeArrowheads="1"/>
        </xdr:cNvSpPr>
      </xdr:nvSpPr>
      <xdr:spPr bwMode="auto">
        <a:xfrm>
          <a:off x="1501833" y="24574500"/>
          <a:ext cx="76200" cy="188191"/>
        </a:xfrm>
        <a:prstGeom prst="rect">
          <a:avLst/>
        </a:prstGeom>
        <a:noFill/>
        <a:ln w="9525">
          <a:noFill/>
          <a:miter lim="800000"/>
          <a:headEnd/>
          <a:tailEnd/>
        </a:ln>
      </xdr:spPr>
    </xdr:sp>
    <xdr:clientData/>
  </xdr:oneCellAnchor>
  <xdr:oneCellAnchor>
    <xdr:from>
      <xdr:col>1</xdr:col>
      <xdr:colOff>861060</xdr:colOff>
      <xdr:row>73</xdr:row>
      <xdr:rowOff>0</xdr:rowOff>
    </xdr:from>
    <xdr:ext cx="76200" cy="203835"/>
    <xdr:sp macro="" textlink="">
      <xdr:nvSpPr>
        <xdr:cNvPr id="1680" name="Text Box 6">
          <a:extLst>
            <a:ext uri="{FF2B5EF4-FFF2-40B4-BE49-F238E27FC236}">
              <a16:creationId xmlns:a16="http://schemas.microsoft.com/office/drawing/2014/main" xmlns="" id="{8D2A1099-14C4-4039-B69D-0D9ACDC47C2A}"/>
            </a:ext>
          </a:extLst>
        </xdr:cNvPr>
        <xdr:cNvSpPr txBox="1">
          <a:spLocks noChangeArrowheads="1"/>
        </xdr:cNvSpPr>
      </xdr:nvSpPr>
      <xdr:spPr bwMode="auto">
        <a:xfrm>
          <a:off x="1501833" y="24574500"/>
          <a:ext cx="76200" cy="203835"/>
        </a:xfrm>
        <a:prstGeom prst="rect">
          <a:avLst/>
        </a:prstGeom>
        <a:noFill/>
        <a:ln w="9525">
          <a:noFill/>
          <a:miter lim="800000"/>
          <a:headEnd/>
          <a:tailEnd/>
        </a:ln>
      </xdr:spPr>
    </xdr:sp>
    <xdr:clientData/>
  </xdr:oneCellAnchor>
  <xdr:oneCellAnchor>
    <xdr:from>
      <xdr:col>1</xdr:col>
      <xdr:colOff>838200</xdr:colOff>
      <xdr:row>73</xdr:row>
      <xdr:rowOff>0</xdr:rowOff>
    </xdr:from>
    <xdr:ext cx="76200" cy="200025"/>
    <xdr:sp macro="" textlink="">
      <xdr:nvSpPr>
        <xdr:cNvPr id="1681" name="Text Box 6">
          <a:extLst>
            <a:ext uri="{FF2B5EF4-FFF2-40B4-BE49-F238E27FC236}">
              <a16:creationId xmlns:a16="http://schemas.microsoft.com/office/drawing/2014/main" xmlns="" id="{6FF0587C-3F30-48DB-B158-0A824D7D15CC}"/>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82" name="Text Box 6">
          <a:extLst>
            <a:ext uri="{FF2B5EF4-FFF2-40B4-BE49-F238E27FC236}">
              <a16:creationId xmlns:a16="http://schemas.microsoft.com/office/drawing/2014/main" xmlns="" id="{61D97CF4-13D4-4C1D-A146-288667646E44}"/>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83" name="Text Box 6">
          <a:extLst>
            <a:ext uri="{FF2B5EF4-FFF2-40B4-BE49-F238E27FC236}">
              <a16:creationId xmlns:a16="http://schemas.microsoft.com/office/drawing/2014/main" xmlns="" id="{4A238A2C-40C3-4190-A372-C8A521F57A0A}"/>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898814</xdr:colOff>
      <xdr:row>73</xdr:row>
      <xdr:rowOff>0</xdr:rowOff>
    </xdr:from>
    <xdr:ext cx="76200" cy="200891"/>
    <xdr:sp macro="" textlink="">
      <xdr:nvSpPr>
        <xdr:cNvPr id="1684" name="Text Box 6">
          <a:extLst>
            <a:ext uri="{FF2B5EF4-FFF2-40B4-BE49-F238E27FC236}">
              <a16:creationId xmlns:a16="http://schemas.microsoft.com/office/drawing/2014/main" xmlns="" id="{AB5A1FFF-F2D6-48BA-953C-9D0805983AA8}"/>
            </a:ext>
          </a:extLst>
        </xdr:cNvPr>
        <xdr:cNvSpPr txBox="1">
          <a:spLocks noChangeArrowheads="1"/>
        </xdr:cNvSpPr>
      </xdr:nvSpPr>
      <xdr:spPr bwMode="auto">
        <a:xfrm>
          <a:off x="1539587" y="245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85" name="Text Box 6">
          <a:extLst>
            <a:ext uri="{FF2B5EF4-FFF2-40B4-BE49-F238E27FC236}">
              <a16:creationId xmlns:a16="http://schemas.microsoft.com/office/drawing/2014/main" xmlns="" id="{25E048D2-A633-4393-84FF-65FB3A3F7599}"/>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73</xdr:row>
      <xdr:rowOff>0</xdr:rowOff>
    </xdr:from>
    <xdr:ext cx="76200" cy="200025"/>
    <xdr:sp macro="" textlink="">
      <xdr:nvSpPr>
        <xdr:cNvPr id="1686" name="Text Box 6">
          <a:extLst>
            <a:ext uri="{FF2B5EF4-FFF2-40B4-BE49-F238E27FC236}">
              <a16:creationId xmlns:a16="http://schemas.microsoft.com/office/drawing/2014/main" xmlns="" id="{463F0CEE-46ED-44CC-9C56-998AE6AC6C0F}"/>
            </a:ext>
          </a:extLst>
        </xdr:cNvPr>
        <xdr:cNvSpPr txBox="1">
          <a:spLocks noChangeArrowheads="1"/>
        </xdr:cNvSpPr>
      </xdr:nvSpPr>
      <xdr:spPr bwMode="auto">
        <a:xfrm>
          <a:off x="1478973" y="245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73</xdr:row>
      <xdr:rowOff>0</xdr:rowOff>
    </xdr:from>
    <xdr:ext cx="76200" cy="185651"/>
    <xdr:sp macro="" textlink="">
      <xdr:nvSpPr>
        <xdr:cNvPr id="1687" name="Text Box 6">
          <a:extLst>
            <a:ext uri="{FF2B5EF4-FFF2-40B4-BE49-F238E27FC236}">
              <a16:creationId xmlns:a16="http://schemas.microsoft.com/office/drawing/2014/main" xmlns="" id="{DDFC0D79-3122-4788-AAA7-EA63A169FE71}"/>
            </a:ext>
          </a:extLst>
        </xdr:cNvPr>
        <xdr:cNvSpPr txBox="1">
          <a:spLocks noChangeArrowheads="1"/>
        </xdr:cNvSpPr>
      </xdr:nvSpPr>
      <xdr:spPr bwMode="auto">
        <a:xfrm>
          <a:off x="1501833" y="24574500"/>
          <a:ext cx="76200" cy="185651"/>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88" name="Text Box 6">
          <a:extLst>
            <a:ext uri="{FF2B5EF4-FFF2-40B4-BE49-F238E27FC236}">
              <a16:creationId xmlns:a16="http://schemas.microsoft.com/office/drawing/2014/main" xmlns="" id="{725F2040-1ADC-4F58-B3C8-7DF72404EA50}"/>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89" name="Text Box 6">
          <a:extLst>
            <a:ext uri="{FF2B5EF4-FFF2-40B4-BE49-F238E27FC236}">
              <a16:creationId xmlns:a16="http://schemas.microsoft.com/office/drawing/2014/main" xmlns="" id="{C6A8FDC5-9EED-482E-9975-62B62E312AE9}"/>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90" name="Text Box 6">
          <a:extLst>
            <a:ext uri="{FF2B5EF4-FFF2-40B4-BE49-F238E27FC236}">
              <a16:creationId xmlns:a16="http://schemas.microsoft.com/office/drawing/2014/main" xmlns="" id="{8E68B2C0-2827-4A1D-BE7E-14A48C422D29}"/>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91" name="Text Box 6">
          <a:extLst>
            <a:ext uri="{FF2B5EF4-FFF2-40B4-BE49-F238E27FC236}">
              <a16:creationId xmlns:a16="http://schemas.microsoft.com/office/drawing/2014/main" xmlns="" id="{AC098B37-369D-4587-93E1-15DC3F3DED5F}"/>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92" name="Text Box 6">
          <a:extLst>
            <a:ext uri="{FF2B5EF4-FFF2-40B4-BE49-F238E27FC236}">
              <a16:creationId xmlns:a16="http://schemas.microsoft.com/office/drawing/2014/main" xmlns="" id="{9159B98A-F916-4A0F-B565-03C16818591D}"/>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93" name="Text Box 6">
          <a:extLst>
            <a:ext uri="{FF2B5EF4-FFF2-40B4-BE49-F238E27FC236}">
              <a16:creationId xmlns:a16="http://schemas.microsoft.com/office/drawing/2014/main" xmlns="" id="{7DE6E473-84AF-46F4-8644-2B2F4BE04078}"/>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74</xdr:row>
      <xdr:rowOff>0</xdr:rowOff>
    </xdr:from>
    <xdr:ext cx="76200" cy="203835"/>
    <xdr:sp macro="" textlink="">
      <xdr:nvSpPr>
        <xdr:cNvPr id="1694" name="Text Box 6">
          <a:extLst>
            <a:ext uri="{FF2B5EF4-FFF2-40B4-BE49-F238E27FC236}">
              <a16:creationId xmlns:a16="http://schemas.microsoft.com/office/drawing/2014/main" xmlns="" id="{3ED49496-10CC-4482-A6C9-F502C6D7842B}"/>
            </a:ext>
          </a:extLst>
        </xdr:cNvPr>
        <xdr:cNvSpPr txBox="1">
          <a:spLocks noChangeArrowheads="1"/>
        </xdr:cNvSpPr>
      </xdr:nvSpPr>
      <xdr:spPr bwMode="auto">
        <a:xfrm>
          <a:off x="1501833" y="24790977"/>
          <a:ext cx="76200" cy="203835"/>
        </a:xfrm>
        <a:prstGeom prst="rect">
          <a:avLst/>
        </a:prstGeom>
        <a:noFill/>
        <a:ln w="9525">
          <a:noFill/>
          <a:miter lim="800000"/>
          <a:headEnd/>
          <a:tailEnd/>
        </a:ln>
      </xdr:spPr>
    </xdr:sp>
    <xdr:clientData/>
  </xdr:oneCellAnchor>
  <xdr:oneCellAnchor>
    <xdr:from>
      <xdr:col>1</xdr:col>
      <xdr:colOff>861060</xdr:colOff>
      <xdr:row>74</xdr:row>
      <xdr:rowOff>0</xdr:rowOff>
    </xdr:from>
    <xdr:ext cx="76200" cy="188191"/>
    <xdr:sp macro="" textlink="">
      <xdr:nvSpPr>
        <xdr:cNvPr id="1695" name="Text Box 6">
          <a:extLst>
            <a:ext uri="{FF2B5EF4-FFF2-40B4-BE49-F238E27FC236}">
              <a16:creationId xmlns:a16="http://schemas.microsoft.com/office/drawing/2014/main" xmlns="" id="{3197F43F-9D6B-4434-94F2-01EA9ECEF3CF}"/>
            </a:ext>
          </a:extLst>
        </xdr:cNvPr>
        <xdr:cNvSpPr txBox="1">
          <a:spLocks noChangeArrowheads="1"/>
        </xdr:cNvSpPr>
      </xdr:nvSpPr>
      <xdr:spPr bwMode="auto">
        <a:xfrm>
          <a:off x="1501833" y="24790977"/>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696" name="Text Box 6">
          <a:extLst>
            <a:ext uri="{FF2B5EF4-FFF2-40B4-BE49-F238E27FC236}">
              <a16:creationId xmlns:a16="http://schemas.microsoft.com/office/drawing/2014/main" xmlns="" id="{9A5FAD84-0BA1-4217-BBCE-E5536F695DCE}"/>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697" name="Text Box 6">
          <a:extLst>
            <a:ext uri="{FF2B5EF4-FFF2-40B4-BE49-F238E27FC236}">
              <a16:creationId xmlns:a16="http://schemas.microsoft.com/office/drawing/2014/main" xmlns="" id="{3F33BC9D-4E19-4E72-ADE9-ECDF2AB8371E}"/>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698" name="Text Box 6">
          <a:extLst>
            <a:ext uri="{FF2B5EF4-FFF2-40B4-BE49-F238E27FC236}">
              <a16:creationId xmlns:a16="http://schemas.microsoft.com/office/drawing/2014/main" xmlns="" id="{300B995A-C48D-4109-A607-8C9C47380D56}"/>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699" name="Text Box 6">
          <a:extLst>
            <a:ext uri="{FF2B5EF4-FFF2-40B4-BE49-F238E27FC236}">
              <a16:creationId xmlns:a16="http://schemas.microsoft.com/office/drawing/2014/main" xmlns="" id="{6E463E81-8F2C-4806-B721-6AAB564F878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00" name="Text Box 6">
          <a:extLst>
            <a:ext uri="{FF2B5EF4-FFF2-40B4-BE49-F238E27FC236}">
              <a16:creationId xmlns:a16="http://schemas.microsoft.com/office/drawing/2014/main" xmlns="" id="{4331BB0C-97B0-4825-8F38-770E675DD8E6}"/>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701" name="Text Box 6">
          <a:extLst>
            <a:ext uri="{FF2B5EF4-FFF2-40B4-BE49-F238E27FC236}">
              <a16:creationId xmlns:a16="http://schemas.microsoft.com/office/drawing/2014/main" xmlns="" id="{B3E6B17C-63A5-4F8D-8509-945D20675BB3}"/>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02" name="Text Box 6">
          <a:extLst>
            <a:ext uri="{FF2B5EF4-FFF2-40B4-BE49-F238E27FC236}">
              <a16:creationId xmlns:a16="http://schemas.microsoft.com/office/drawing/2014/main" xmlns="" id="{552A2A62-9047-4133-8930-2B66897B96A3}"/>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03" name="Text Box 6">
          <a:extLst>
            <a:ext uri="{FF2B5EF4-FFF2-40B4-BE49-F238E27FC236}">
              <a16:creationId xmlns:a16="http://schemas.microsoft.com/office/drawing/2014/main" xmlns="" id="{4DEFC17E-0459-4E3A-832D-87F8D2F6ED13}"/>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04" name="Text Box 6">
          <a:extLst>
            <a:ext uri="{FF2B5EF4-FFF2-40B4-BE49-F238E27FC236}">
              <a16:creationId xmlns:a16="http://schemas.microsoft.com/office/drawing/2014/main" xmlns="" id="{B2A018FF-2BB4-43BE-A26B-39E20A4B44F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705" name="Text Box 6">
          <a:extLst>
            <a:ext uri="{FF2B5EF4-FFF2-40B4-BE49-F238E27FC236}">
              <a16:creationId xmlns:a16="http://schemas.microsoft.com/office/drawing/2014/main" xmlns="" id="{3B0C7BE9-F496-400F-A44C-36FAE50AD84B}"/>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1706" name="Text Box 6">
          <a:extLst>
            <a:ext uri="{FF2B5EF4-FFF2-40B4-BE49-F238E27FC236}">
              <a16:creationId xmlns:a16="http://schemas.microsoft.com/office/drawing/2014/main" xmlns="" id="{D6203F04-B8AC-4963-9546-79E8DAA74A6D}"/>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07" name="Text Box 6">
          <a:extLst>
            <a:ext uri="{FF2B5EF4-FFF2-40B4-BE49-F238E27FC236}">
              <a16:creationId xmlns:a16="http://schemas.microsoft.com/office/drawing/2014/main" xmlns="" id="{4E2360BC-6945-4582-BF6E-93A48FE210C8}"/>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08" name="Text Box 6">
          <a:extLst>
            <a:ext uri="{FF2B5EF4-FFF2-40B4-BE49-F238E27FC236}">
              <a16:creationId xmlns:a16="http://schemas.microsoft.com/office/drawing/2014/main" xmlns="" id="{715C74B6-FC97-4F67-9649-48265CE7AEC3}"/>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09" name="Text Box 6">
          <a:extLst>
            <a:ext uri="{FF2B5EF4-FFF2-40B4-BE49-F238E27FC236}">
              <a16:creationId xmlns:a16="http://schemas.microsoft.com/office/drawing/2014/main" xmlns="" id="{323477E6-73A8-4057-BD20-E85456C48222}"/>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10" name="Text Box 6">
          <a:extLst>
            <a:ext uri="{FF2B5EF4-FFF2-40B4-BE49-F238E27FC236}">
              <a16:creationId xmlns:a16="http://schemas.microsoft.com/office/drawing/2014/main" xmlns="" id="{88C0E971-3429-4998-B501-26D75481FD49}"/>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11" name="Text Box 6">
          <a:extLst>
            <a:ext uri="{FF2B5EF4-FFF2-40B4-BE49-F238E27FC236}">
              <a16:creationId xmlns:a16="http://schemas.microsoft.com/office/drawing/2014/main" xmlns="" id="{EEF78F31-458C-4E50-AA5C-E19617379D9D}"/>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12" name="Text Box 6">
          <a:extLst>
            <a:ext uri="{FF2B5EF4-FFF2-40B4-BE49-F238E27FC236}">
              <a16:creationId xmlns:a16="http://schemas.microsoft.com/office/drawing/2014/main" xmlns="" id="{F0193C98-99A6-4400-9A95-486A28578810}"/>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13" name="Text Box 6">
          <a:extLst>
            <a:ext uri="{FF2B5EF4-FFF2-40B4-BE49-F238E27FC236}">
              <a16:creationId xmlns:a16="http://schemas.microsoft.com/office/drawing/2014/main" xmlns="" id="{316FF19C-397A-4B3E-8874-7AFB2D71200D}"/>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14" name="Text Box 6">
          <a:extLst>
            <a:ext uri="{FF2B5EF4-FFF2-40B4-BE49-F238E27FC236}">
              <a16:creationId xmlns:a16="http://schemas.microsoft.com/office/drawing/2014/main" xmlns="" id="{6FEC7C49-D59E-4AA7-B5AA-7ECB1473B1CB}"/>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15" name="Text Box 6">
          <a:extLst>
            <a:ext uri="{FF2B5EF4-FFF2-40B4-BE49-F238E27FC236}">
              <a16:creationId xmlns:a16="http://schemas.microsoft.com/office/drawing/2014/main" xmlns="" id="{DBFB3DE1-7EC8-4F47-9E34-36159322C318}"/>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16" name="Text Box 6">
          <a:extLst>
            <a:ext uri="{FF2B5EF4-FFF2-40B4-BE49-F238E27FC236}">
              <a16:creationId xmlns:a16="http://schemas.microsoft.com/office/drawing/2014/main" xmlns="" id="{59E14F74-E0AA-45D0-8A2C-BC6E9D05ADB9}"/>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17" name="Text Box 6">
          <a:extLst>
            <a:ext uri="{FF2B5EF4-FFF2-40B4-BE49-F238E27FC236}">
              <a16:creationId xmlns:a16="http://schemas.microsoft.com/office/drawing/2014/main" xmlns="" id="{22A0F98E-E9B0-46E4-B6AE-6440CE133DCC}"/>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18" name="Text Box 6">
          <a:extLst>
            <a:ext uri="{FF2B5EF4-FFF2-40B4-BE49-F238E27FC236}">
              <a16:creationId xmlns:a16="http://schemas.microsoft.com/office/drawing/2014/main" xmlns="" id="{F66FDD36-81FE-46E4-B57D-9DBCCED36A08}"/>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19" name="Text Box 6">
          <a:extLst>
            <a:ext uri="{FF2B5EF4-FFF2-40B4-BE49-F238E27FC236}">
              <a16:creationId xmlns:a16="http://schemas.microsoft.com/office/drawing/2014/main" xmlns="" id="{8B4B2848-EF0F-41EB-86CC-9A964D91241B}"/>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20" name="Text Box 6">
          <a:extLst>
            <a:ext uri="{FF2B5EF4-FFF2-40B4-BE49-F238E27FC236}">
              <a16:creationId xmlns:a16="http://schemas.microsoft.com/office/drawing/2014/main" xmlns="" id="{0522B0C4-180F-4FD5-B10C-A28743A65B50}"/>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21" name="Text Box 6">
          <a:extLst>
            <a:ext uri="{FF2B5EF4-FFF2-40B4-BE49-F238E27FC236}">
              <a16:creationId xmlns:a16="http://schemas.microsoft.com/office/drawing/2014/main" xmlns="" id="{52DFF815-17CB-46FD-B788-36B95C436E70}"/>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22" name="Text Box 6">
          <a:extLst>
            <a:ext uri="{FF2B5EF4-FFF2-40B4-BE49-F238E27FC236}">
              <a16:creationId xmlns:a16="http://schemas.microsoft.com/office/drawing/2014/main" xmlns="" id="{2F65D618-9625-4B80-ADE6-872AD3BC508A}"/>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23" name="Text Box 6">
          <a:extLst>
            <a:ext uri="{FF2B5EF4-FFF2-40B4-BE49-F238E27FC236}">
              <a16:creationId xmlns:a16="http://schemas.microsoft.com/office/drawing/2014/main" xmlns="" id="{3AEC5418-6234-43E6-BC0B-414188B55A8B}"/>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24" name="Text Box 6">
          <a:extLst>
            <a:ext uri="{FF2B5EF4-FFF2-40B4-BE49-F238E27FC236}">
              <a16:creationId xmlns:a16="http://schemas.microsoft.com/office/drawing/2014/main" xmlns="" id="{58F71457-68B4-431D-BC3C-7993F80FB7BD}"/>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725" name="Text Box 6">
          <a:extLst>
            <a:ext uri="{FF2B5EF4-FFF2-40B4-BE49-F238E27FC236}">
              <a16:creationId xmlns:a16="http://schemas.microsoft.com/office/drawing/2014/main" xmlns="" id="{2C707887-9CFB-4240-AD84-B03315064C5A}"/>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26" name="Text Box 6">
          <a:extLst>
            <a:ext uri="{FF2B5EF4-FFF2-40B4-BE49-F238E27FC236}">
              <a16:creationId xmlns:a16="http://schemas.microsoft.com/office/drawing/2014/main" xmlns="" id="{B00B548E-E662-4D2D-B4A8-ACCC06A0796E}"/>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1727" name="Text Box 6">
          <a:extLst>
            <a:ext uri="{FF2B5EF4-FFF2-40B4-BE49-F238E27FC236}">
              <a16:creationId xmlns:a16="http://schemas.microsoft.com/office/drawing/2014/main" xmlns="" id="{CF7863E8-FFD8-4F92-AEFB-740C5C64FE6D}"/>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28" name="Text Box 6">
          <a:extLst>
            <a:ext uri="{FF2B5EF4-FFF2-40B4-BE49-F238E27FC236}">
              <a16:creationId xmlns:a16="http://schemas.microsoft.com/office/drawing/2014/main" xmlns="" id="{A33D71BD-7AC3-41AA-87E1-BF5409324B1F}"/>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29" name="Text Box 6">
          <a:extLst>
            <a:ext uri="{FF2B5EF4-FFF2-40B4-BE49-F238E27FC236}">
              <a16:creationId xmlns:a16="http://schemas.microsoft.com/office/drawing/2014/main" xmlns="" id="{6C95C557-247B-4FB6-B9D2-E024B57C6C3E}"/>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730" name="Text Box 6">
          <a:extLst>
            <a:ext uri="{FF2B5EF4-FFF2-40B4-BE49-F238E27FC236}">
              <a16:creationId xmlns:a16="http://schemas.microsoft.com/office/drawing/2014/main" xmlns="" id="{73A54296-4019-493C-9D7D-CDF0EFDDE1AF}"/>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1731" name="Text Box 6">
          <a:extLst>
            <a:ext uri="{FF2B5EF4-FFF2-40B4-BE49-F238E27FC236}">
              <a16:creationId xmlns:a16="http://schemas.microsoft.com/office/drawing/2014/main" xmlns="" id="{C19D177A-74CE-4F26-B9D0-2F5D8804A6E5}"/>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32" name="Text Box 6">
          <a:extLst>
            <a:ext uri="{FF2B5EF4-FFF2-40B4-BE49-F238E27FC236}">
              <a16:creationId xmlns:a16="http://schemas.microsoft.com/office/drawing/2014/main" xmlns="" id="{AF5D5523-B29B-4F8B-920F-CFFBB23A8169}"/>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33" name="Text Box 6">
          <a:extLst>
            <a:ext uri="{FF2B5EF4-FFF2-40B4-BE49-F238E27FC236}">
              <a16:creationId xmlns:a16="http://schemas.microsoft.com/office/drawing/2014/main" xmlns="" id="{9933DA60-27F0-474D-93D0-F01F1B80A1D4}"/>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34" name="Text Box 6">
          <a:extLst>
            <a:ext uri="{FF2B5EF4-FFF2-40B4-BE49-F238E27FC236}">
              <a16:creationId xmlns:a16="http://schemas.microsoft.com/office/drawing/2014/main" xmlns="" id="{9A17EB49-706C-4BA7-9B66-EFF2F218A84C}"/>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735" name="Text Box 6">
          <a:extLst>
            <a:ext uri="{FF2B5EF4-FFF2-40B4-BE49-F238E27FC236}">
              <a16:creationId xmlns:a16="http://schemas.microsoft.com/office/drawing/2014/main" xmlns="" id="{389EBABA-208B-4313-9AFD-2CDC6548D394}"/>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36" name="Text Box 6">
          <a:extLst>
            <a:ext uri="{FF2B5EF4-FFF2-40B4-BE49-F238E27FC236}">
              <a16:creationId xmlns:a16="http://schemas.microsoft.com/office/drawing/2014/main" xmlns="" id="{4F9704E8-5E25-4DD5-9DD1-CE4D68901BC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37" name="Text Box 6">
          <a:extLst>
            <a:ext uri="{FF2B5EF4-FFF2-40B4-BE49-F238E27FC236}">
              <a16:creationId xmlns:a16="http://schemas.microsoft.com/office/drawing/2014/main" xmlns="" id="{E57F2FE0-FAA4-4127-BB8B-C6279C417E37}"/>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38" name="Text Box 6">
          <a:extLst>
            <a:ext uri="{FF2B5EF4-FFF2-40B4-BE49-F238E27FC236}">
              <a16:creationId xmlns:a16="http://schemas.microsoft.com/office/drawing/2014/main" xmlns="" id="{D49B145D-DEEB-48B3-BD06-5E2566D53B4E}"/>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739" name="Text Box 6">
          <a:extLst>
            <a:ext uri="{FF2B5EF4-FFF2-40B4-BE49-F238E27FC236}">
              <a16:creationId xmlns:a16="http://schemas.microsoft.com/office/drawing/2014/main" xmlns="" id="{3EF28CE4-C3CA-4D2E-948D-DE0C2C02E867}"/>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40" name="Text Box 6">
          <a:extLst>
            <a:ext uri="{FF2B5EF4-FFF2-40B4-BE49-F238E27FC236}">
              <a16:creationId xmlns:a16="http://schemas.microsoft.com/office/drawing/2014/main" xmlns="" id="{FFC91CAF-1905-4349-B105-688CD8DF2C6F}"/>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741" name="Text Box 6">
          <a:extLst>
            <a:ext uri="{FF2B5EF4-FFF2-40B4-BE49-F238E27FC236}">
              <a16:creationId xmlns:a16="http://schemas.microsoft.com/office/drawing/2014/main" xmlns="" id="{561F2532-7FF0-432F-8D3D-95E4B09C0F5B}"/>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742" name="Text Box 6">
          <a:extLst>
            <a:ext uri="{FF2B5EF4-FFF2-40B4-BE49-F238E27FC236}">
              <a16:creationId xmlns:a16="http://schemas.microsoft.com/office/drawing/2014/main" xmlns="" id="{15486A67-36C0-418E-99A6-88DD57B354F2}"/>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43" name="Text Box 6">
          <a:extLst>
            <a:ext uri="{FF2B5EF4-FFF2-40B4-BE49-F238E27FC236}">
              <a16:creationId xmlns:a16="http://schemas.microsoft.com/office/drawing/2014/main" xmlns="" id="{31793E7B-5D50-4C5C-A409-118D28397F46}"/>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744" name="Text Box 6">
          <a:extLst>
            <a:ext uri="{FF2B5EF4-FFF2-40B4-BE49-F238E27FC236}">
              <a16:creationId xmlns:a16="http://schemas.microsoft.com/office/drawing/2014/main" xmlns="" id="{D37219EF-99BD-4168-B528-572036CFB7C7}"/>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745" name="Text Box 6">
          <a:extLst>
            <a:ext uri="{FF2B5EF4-FFF2-40B4-BE49-F238E27FC236}">
              <a16:creationId xmlns:a16="http://schemas.microsoft.com/office/drawing/2014/main" xmlns="" id="{D616395F-AC09-48AE-B869-3D052C24602D}"/>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46" name="Text Box 6">
          <a:extLst>
            <a:ext uri="{FF2B5EF4-FFF2-40B4-BE49-F238E27FC236}">
              <a16:creationId xmlns:a16="http://schemas.microsoft.com/office/drawing/2014/main" xmlns="" id="{A0BB45F2-F5C5-4E2C-B0EF-218B862401C0}"/>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47" name="Text Box 6">
          <a:extLst>
            <a:ext uri="{FF2B5EF4-FFF2-40B4-BE49-F238E27FC236}">
              <a16:creationId xmlns:a16="http://schemas.microsoft.com/office/drawing/2014/main" xmlns="" id="{01B7AA81-BCFC-4C58-8E2B-DC757DA5AF88}"/>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748" name="Text Box 6">
          <a:extLst>
            <a:ext uri="{FF2B5EF4-FFF2-40B4-BE49-F238E27FC236}">
              <a16:creationId xmlns:a16="http://schemas.microsoft.com/office/drawing/2014/main" xmlns="" id="{CB11D1C8-F69D-400C-B0EC-ED4DAEDFAD89}"/>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49" name="Text Box 6">
          <a:extLst>
            <a:ext uri="{FF2B5EF4-FFF2-40B4-BE49-F238E27FC236}">
              <a16:creationId xmlns:a16="http://schemas.microsoft.com/office/drawing/2014/main" xmlns="" id="{128F219C-F4A9-4B65-BE4D-E75505E0DF75}"/>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50" name="Text Box 6">
          <a:extLst>
            <a:ext uri="{FF2B5EF4-FFF2-40B4-BE49-F238E27FC236}">
              <a16:creationId xmlns:a16="http://schemas.microsoft.com/office/drawing/2014/main" xmlns="" id="{39709170-8A62-4A9C-BE71-451563792F8A}"/>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51" name="Text Box 6">
          <a:extLst>
            <a:ext uri="{FF2B5EF4-FFF2-40B4-BE49-F238E27FC236}">
              <a16:creationId xmlns:a16="http://schemas.microsoft.com/office/drawing/2014/main" xmlns="" id="{75734670-E841-4A8F-96A7-11BE7B0A63B0}"/>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52" name="Text Box 6">
          <a:extLst>
            <a:ext uri="{FF2B5EF4-FFF2-40B4-BE49-F238E27FC236}">
              <a16:creationId xmlns:a16="http://schemas.microsoft.com/office/drawing/2014/main" xmlns="" id="{FBEBF4A1-B00E-4606-9651-786B3DA4677C}"/>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53" name="Text Box 6">
          <a:extLst>
            <a:ext uri="{FF2B5EF4-FFF2-40B4-BE49-F238E27FC236}">
              <a16:creationId xmlns:a16="http://schemas.microsoft.com/office/drawing/2014/main" xmlns="" id="{BC30C0B9-BB1F-4AF8-B4DC-DE8FCF277CB2}"/>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54" name="Text Box 6">
          <a:extLst>
            <a:ext uri="{FF2B5EF4-FFF2-40B4-BE49-F238E27FC236}">
              <a16:creationId xmlns:a16="http://schemas.microsoft.com/office/drawing/2014/main" xmlns="" id="{ADDDE86E-90C6-4D11-B2C1-286103F28061}"/>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55" name="Text Box 6">
          <a:extLst>
            <a:ext uri="{FF2B5EF4-FFF2-40B4-BE49-F238E27FC236}">
              <a16:creationId xmlns:a16="http://schemas.microsoft.com/office/drawing/2014/main" xmlns="" id="{E0C405E1-63ED-4AC3-9C60-D52F50A2AD7F}"/>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56" name="Text Box 6">
          <a:extLst>
            <a:ext uri="{FF2B5EF4-FFF2-40B4-BE49-F238E27FC236}">
              <a16:creationId xmlns:a16="http://schemas.microsoft.com/office/drawing/2014/main" xmlns="" id="{C2CD273C-16D8-457E-8C0A-53E884293A9C}"/>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57" name="Text Box 6">
          <a:extLst>
            <a:ext uri="{FF2B5EF4-FFF2-40B4-BE49-F238E27FC236}">
              <a16:creationId xmlns:a16="http://schemas.microsoft.com/office/drawing/2014/main" xmlns="" id="{A6C4DBBE-7696-4653-A13E-52F491F75ABD}"/>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758" name="Text Box 6">
          <a:extLst>
            <a:ext uri="{FF2B5EF4-FFF2-40B4-BE49-F238E27FC236}">
              <a16:creationId xmlns:a16="http://schemas.microsoft.com/office/drawing/2014/main" xmlns="" id="{0CEC63DC-A0CD-4147-93C0-CC7DE7AFD202}"/>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59" name="Text Box 6">
          <a:extLst>
            <a:ext uri="{FF2B5EF4-FFF2-40B4-BE49-F238E27FC236}">
              <a16:creationId xmlns:a16="http://schemas.microsoft.com/office/drawing/2014/main" xmlns="" id="{9B44732D-71B9-481A-A12C-A02F8915D08E}"/>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1760" name="Text Box 6">
          <a:extLst>
            <a:ext uri="{FF2B5EF4-FFF2-40B4-BE49-F238E27FC236}">
              <a16:creationId xmlns:a16="http://schemas.microsoft.com/office/drawing/2014/main" xmlns="" id="{C0CA02CD-C05E-4A2E-A6D1-1B4BB1BFA160}"/>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1761" name="Text Box 6">
          <a:extLst>
            <a:ext uri="{FF2B5EF4-FFF2-40B4-BE49-F238E27FC236}">
              <a16:creationId xmlns:a16="http://schemas.microsoft.com/office/drawing/2014/main" xmlns="" id="{2FFF4A7B-6195-43EB-9C39-DF01AA6CD59E}"/>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62" name="Text Box 6">
          <a:extLst>
            <a:ext uri="{FF2B5EF4-FFF2-40B4-BE49-F238E27FC236}">
              <a16:creationId xmlns:a16="http://schemas.microsoft.com/office/drawing/2014/main" xmlns="" id="{0E3A379A-E2DD-46D4-A8F7-C2C37F7C348D}"/>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63" name="Text Box 6">
          <a:extLst>
            <a:ext uri="{FF2B5EF4-FFF2-40B4-BE49-F238E27FC236}">
              <a16:creationId xmlns:a16="http://schemas.microsoft.com/office/drawing/2014/main" xmlns="" id="{BACAF2C5-5231-46D4-9D82-11D11A6815D8}"/>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64" name="Text Box 6">
          <a:extLst>
            <a:ext uri="{FF2B5EF4-FFF2-40B4-BE49-F238E27FC236}">
              <a16:creationId xmlns:a16="http://schemas.microsoft.com/office/drawing/2014/main" xmlns="" id="{BE11AB33-9647-425F-8301-0259B22B7F20}"/>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65" name="Text Box 6">
          <a:extLst>
            <a:ext uri="{FF2B5EF4-FFF2-40B4-BE49-F238E27FC236}">
              <a16:creationId xmlns:a16="http://schemas.microsoft.com/office/drawing/2014/main" xmlns="" id="{B58DF65F-969E-4E75-8FFA-985EEB551F81}"/>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66" name="Text Box 6">
          <a:extLst>
            <a:ext uri="{FF2B5EF4-FFF2-40B4-BE49-F238E27FC236}">
              <a16:creationId xmlns:a16="http://schemas.microsoft.com/office/drawing/2014/main" xmlns="" id="{5993C353-D48A-48E9-B131-2C28094E287D}"/>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67" name="Text Box 6">
          <a:extLst>
            <a:ext uri="{FF2B5EF4-FFF2-40B4-BE49-F238E27FC236}">
              <a16:creationId xmlns:a16="http://schemas.microsoft.com/office/drawing/2014/main" xmlns="" id="{72C3AFC4-A3D3-4EEA-9067-FD1AC12EC9F4}"/>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68" name="Text Box 6">
          <a:extLst>
            <a:ext uri="{FF2B5EF4-FFF2-40B4-BE49-F238E27FC236}">
              <a16:creationId xmlns:a16="http://schemas.microsoft.com/office/drawing/2014/main" xmlns="" id="{30ECEA94-153F-4A9F-BF38-7A83A43E3E4D}"/>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769" name="Text Box 6">
          <a:extLst>
            <a:ext uri="{FF2B5EF4-FFF2-40B4-BE49-F238E27FC236}">
              <a16:creationId xmlns:a16="http://schemas.microsoft.com/office/drawing/2014/main" xmlns="" id="{29D2B288-0620-4810-AF06-7CF54724220B}"/>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770" name="Text Box 6">
          <a:extLst>
            <a:ext uri="{FF2B5EF4-FFF2-40B4-BE49-F238E27FC236}">
              <a16:creationId xmlns:a16="http://schemas.microsoft.com/office/drawing/2014/main" xmlns="" id="{A2BE0BA0-F8C9-46EB-9CD3-DE4173189939}"/>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1771" name="Text Box 6">
          <a:extLst>
            <a:ext uri="{FF2B5EF4-FFF2-40B4-BE49-F238E27FC236}">
              <a16:creationId xmlns:a16="http://schemas.microsoft.com/office/drawing/2014/main" xmlns="" id="{F4B4E472-D38F-4E29-8EE2-3E9F7AB3E28C}"/>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118</xdr:row>
      <xdr:rowOff>95250</xdr:rowOff>
    </xdr:from>
    <xdr:ext cx="76200" cy="200891"/>
    <xdr:sp macro="" textlink="">
      <xdr:nvSpPr>
        <xdr:cNvPr id="1772" name="Text Box 6">
          <a:extLst>
            <a:ext uri="{FF2B5EF4-FFF2-40B4-BE49-F238E27FC236}">
              <a16:creationId xmlns:a16="http://schemas.microsoft.com/office/drawing/2014/main" xmlns="" id="{F8DCB842-EBB0-4C8A-995A-80813BAC3F07}"/>
            </a:ext>
          </a:extLst>
        </xdr:cNvPr>
        <xdr:cNvSpPr txBox="1">
          <a:spLocks noChangeArrowheads="1"/>
        </xdr:cNvSpPr>
      </xdr:nvSpPr>
      <xdr:spPr bwMode="auto">
        <a:xfrm>
          <a:off x="2301587" y="6420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8191"/>
    <xdr:sp macro="" textlink="">
      <xdr:nvSpPr>
        <xdr:cNvPr id="1773" name="Text Box 6">
          <a:extLst>
            <a:ext uri="{FF2B5EF4-FFF2-40B4-BE49-F238E27FC236}">
              <a16:creationId xmlns:a16="http://schemas.microsoft.com/office/drawing/2014/main" xmlns="" id="{AF557C43-EAF6-475D-AF7F-036D3C1D704A}"/>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74" name="Text Box 6">
          <a:extLst>
            <a:ext uri="{FF2B5EF4-FFF2-40B4-BE49-F238E27FC236}">
              <a16:creationId xmlns:a16="http://schemas.microsoft.com/office/drawing/2014/main" xmlns="" id="{A5F5A2A9-DAE1-47DE-9F35-E83A7041708B}"/>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775" name="Text Box 6">
          <a:extLst>
            <a:ext uri="{FF2B5EF4-FFF2-40B4-BE49-F238E27FC236}">
              <a16:creationId xmlns:a16="http://schemas.microsoft.com/office/drawing/2014/main" xmlns="" id="{47F603DA-34F1-498A-B0F1-B528377CFCF5}"/>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76" name="Text Box 6">
          <a:extLst>
            <a:ext uri="{FF2B5EF4-FFF2-40B4-BE49-F238E27FC236}">
              <a16:creationId xmlns:a16="http://schemas.microsoft.com/office/drawing/2014/main" xmlns="" id="{B6E992AC-1D26-4BA3-B492-54674E287F2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77" name="Text Box 6">
          <a:extLst>
            <a:ext uri="{FF2B5EF4-FFF2-40B4-BE49-F238E27FC236}">
              <a16:creationId xmlns:a16="http://schemas.microsoft.com/office/drawing/2014/main" xmlns="" id="{7013A6F0-A883-4300-A7EB-87870518A99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778" name="Text Box 6">
          <a:extLst>
            <a:ext uri="{FF2B5EF4-FFF2-40B4-BE49-F238E27FC236}">
              <a16:creationId xmlns:a16="http://schemas.microsoft.com/office/drawing/2014/main" xmlns="" id="{05614BA4-9C04-40CA-B1E2-E8EEC1B93B7E}"/>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79" name="Text Box 6">
          <a:extLst>
            <a:ext uri="{FF2B5EF4-FFF2-40B4-BE49-F238E27FC236}">
              <a16:creationId xmlns:a16="http://schemas.microsoft.com/office/drawing/2014/main" xmlns="" id="{6531D812-5BE6-4B22-896E-93B2A9C81558}"/>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780" name="Text Box 6">
          <a:extLst>
            <a:ext uri="{FF2B5EF4-FFF2-40B4-BE49-F238E27FC236}">
              <a16:creationId xmlns:a16="http://schemas.microsoft.com/office/drawing/2014/main" xmlns="" id="{73CCE41C-BE61-43EF-9DB8-CFA50A0CCCD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781" name="Text Box 6">
          <a:extLst>
            <a:ext uri="{FF2B5EF4-FFF2-40B4-BE49-F238E27FC236}">
              <a16:creationId xmlns:a16="http://schemas.microsoft.com/office/drawing/2014/main" xmlns="" id="{3B055BC1-B306-40D1-BDCB-0AEC8210B34C}"/>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782" name="Text Box 6">
          <a:extLst>
            <a:ext uri="{FF2B5EF4-FFF2-40B4-BE49-F238E27FC236}">
              <a16:creationId xmlns:a16="http://schemas.microsoft.com/office/drawing/2014/main" xmlns="" id="{0BF9358C-5B18-45C7-8314-39044DBAFE0F}"/>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1783" name="Text Box 6">
          <a:extLst>
            <a:ext uri="{FF2B5EF4-FFF2-40B4-BE49-F238E27FC236}">
              <a16:creationId xmlns:a16="http://schemas.microsoft.com/office/drawing/2014/main" xmlns="" id="{5A97F9EC-342A-498F-A7D7-13BC47967919}"/>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84" name="Text Box 6">
          <a:extLst>
            <a:ext uri="{FF2B5EF4-FFF2-40B4-BE49-F238E27FC236}">
              <a16:creationId xmlns:a16="http://schemas.microsoft.com/office/drawing/2014/main" xmlns="" id="{8EFBF411-BC62-4F08-BADF-4237D8459C24}"/>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85" name="Text Box 6">
          <a:extLst>
            <a:ext uri="{FF2B5EF4-FFF2-40B4-BE49-F238E27FC236}">
              <a16:creationId xmlns:a16="http://schemas.microsoft.com/office/drawing/2014/main" xmlns="" id="{80164B65-964B-41BC-967E-FBEA0D28C517}"/>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86" name="Text Box 6">
          <a:extLst>
            <a:ext uri="{FF2B5EF4-FFF2-40B4-BE49-F238E27FC236}">
              <a16:creationId xmlns:a16="http://schemas.microsoft.com/office/drawing/2014/main" xmlns="" id="{2453D294-57E4-495C-B29C-1840F4F59F34}"/>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87" name="Text Box 6">
          <a:extLst>
            <a:ext uri="{FF2B5EF4-FFF2-40B4-BE49-F238E27FC236}">
              <a16:creationId xmlns:a16="http://schemas.microsoft.com/office/drawing/2014/main" xmlns="" id="{29AF2DBD-B333-471D-83F1-DA75E8C17CB5}"/>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88" name="Text Box 6">
          <a:extLst>
            <a:ext uri="{FF2B5EF4-FFF2-40B4-BE49-F238E27FC236}">
              <a16:creationId xmlns:a16="http://schemas.microsoft.com/office/drawing/2014/main" xmlns="" id="{A356195B-189E-490B-843A-88DB02EF81FE}"/>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89" name="Text Box 6">
          <a:extLst>
            <a:ext uri="{FF2B5EF4-FFF2-40B4-BE49-F238E27FC236}">
              <a16:creationId xmlns:a16="http://schemas.microsoft.com/office/drawing/2014/main" xmlns="" id="{37E4CF7A-31FE-4977-94FE-C253B22A180C}"/>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90" name="Text Box 6">
          <a:extLst>
            <a:ext uri="{FF2B5EF4-FFF2-40B4-BE49-F238E27FC236}">
              <a16:creationId xmlns:a16="http://schemas.microsoft.com/office/drawing/2014/main" xmlns="" id="{60817BC0-240F-4BCD-BBFD-9FF8B77D2E95}"/>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91" name="Text Box 6">
          <a:extLst>
            <a:ext uri="{FF2B5EF4-FFF2-40B4-BE49-F238E27FC236}">
              <a16:creationId xmlns:a16="http://schemas.microsoft.com/office/drawing/2014/main" xmlns="" id="{76B36F34-C962-42B2-A517-A3EACC478071}"/>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92" name="Text Box 6">
          <a:extLst>
            <a:ext uri="{FF2B5EF4-FFF2-40B4-BE49-F238E27FC236}">
              <a16:creationId xmlns:a16="http://schemas.microsoft.com/office/drawing/2014/main" xmlns="" id="{5E2233DC-E409-4B3B-BCA6-6C4E7414F564}"/>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93" name="Text Box 6">
          <a:extLst>
            <a:ext uri="{FF2B5EF4-FFF2-40B4-BE49-F238E27FC236}">
              <a16:creationId xmlns:a16="http://schemas.microsoft.com/office/drawing/2014/main" xmlns="" id="{77F911A6-E0C5-478D-8133-1204BFB51A2F}"/>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794" name="Text Box 6">
          <a:extLst>
            <a:ext uri="{FF2B5EF4-FFF2-40B4-BE49-F238E27FC236}">
              <a16:creationId xmlns:a16="http://schemas.microsoft.com/office/drawing/2014/main" xmlns="" id="{5C587AE6-8A2B-49BC-8C31-E1BE7D140F27}"/>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795" name="Text Box 6">
          <a:extLst>
            <a:ext uri="{FF2B5EF4-FFF2-40B4-BE49-F238E27FC236}">
              <a16:creationId xmlns:a16="http://schemas.microsoft.com/office/drawing/2014/main" xmlns="" id="{F1B87FA0-596F-417C-B4D3-CCA8DB7711F8}"/>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96" name="Text Box 6">
          <a:extLst>
            <a:ext uri="{FF2B5EF4-FFF2-40B4-BE49-F238E27FC236}">
              <a16:creationId xmlns:a16="http://schemas.microsoft.com/office/drawing/2014/main" xmlns="" id="{CFC54223-A114-474C-9874-BFB98D5380F9}"/>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97" name="Text Box 6">
          <a:extLst>
            <a:ext uri="{FF2B5EF4-FFF2-40B4-BE49-F238E27FC236}">
              <a16:creationId xmlns:a16="http://schemas.microsoft.com/office/drawing/2014/main" xmlns="" id="{1E808A73-489B-4C11-8653-E2565AE14516}"/>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798" name="Text Box 6">
          <a:extLst>
            <a:ext uri="{FF2B5EF4-FFF2-40B4-BE49-F238E27FC236}">
              <a16:creationId xmlns:a16="http://schemas.microsoft.com/office/drawing/2014/main" xmlns="" id="{BC957D8C-4F18-42E8-A280-50BD6FAB022B}"/>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799" name="Text Box 6">
          <a:extLst>
            <a:ext uri="{FF2B5EF4-FFF2-40B4-BE49-F238E27FC236}">
              <a16:creationId xmlns:a16="http://schemas.microsoft.com/office/drawing/2014/main" xmlns="" id="{BCCB69D1-408C-4D23-9A32-BED4A4DF7B0F}"/>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00" name="Text Box 6">
          <a:extLst>
            <a:ext uri="{FF2B5EF4-FFF2-40B4-BE49-F238E27FC236}">
              <a16:creationId xmlns:a16="http://schemas.microsoft.com/office/drawing/2014/main" xmlns="" id="{7FB91221-CA08-48DA-8913-99FE26724590}"/>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01" name="Text Box 6">
          <a:extLst>
            <a:ext uri="{FF2B5EF4-FFF2-40B4-BE49-F238E27FC236}">
              <a16:creationId xmlns:a16="http://schemas.microsoft.com/office/drawing/2014/main" xmlns="" id="{74F2DE63-3090-46D4-A40D-4D5BF47EF5B2}"/>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802" name="Text Box 6">
          <a:extLst>
            <a:ext uri="{FF2B5EF4-FFF2-40B4-BE49-F238E27FC236}">
              <a16:creationId xmlns:a16="http://schemas.microsoft.com/office/drawing/2014/main" xmlns="" id="{52C3D9F4-A537-4C20-95A4-92E06609D9EC}"/>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803" name="Text Box 6">
          <a:extLst>
            <a:ext uri="{FF2B5EF4-FFF2-40B4-BE49-F238E27FC236}">
              <a16:creationId xmlns:a16="http://schemas.microsoft.com/office/drawing/2014/main" xmlns="" id="{C8D9A753-544B-4913-B9BE-95AB25E27A46}"/>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1804" name="Text Box 6">
          <a:extLst>
            <a:ext uri="{FF2B5EF4-FFF2-40B4-BE49-F238E27FC236}">
              <a16:creationId xmlns:a16="http://schemas.microsoft.com/office/drawing/2014/main" xmlns="" id="{3264497D-9EA0-45A4-B753-AA4DD3C08B95}"/>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805" name="Text Box 6">
          <a:extLst>
            <a:ext uri="{FF2B5EF4-FFF2-40B4-BE49-F238E27FC236}">
              <a16:creationId xmlns:a16="http://schemas.microsoft.com/office/drawing/2014/main" xmlns="" id="{457569F6-6631-4D01-8C23-C9DBCE196673}"/>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806" name="Text Box 6">
          <a:extLst>
            <a:ext uri="{FF2B5EF4-FFF2-40B4-BE49-F238E27FC236}">
              <a16:creationId xmlns:a16="http://schemas.microsoft.com/office/drawing/2014/main" xmlns="" id="{35FA9544-D08D-4820-8C96-298B957D8E40}"/>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807" name="Text Box 6">
          <a:extLst>
            <a:ext uri="{FF2B5EF4-FFF2-40B4-BE49-F238E27FC236}">
              <a16:creationId xmlns:a16="http://schemas.microsoft.com/office/drawing/2014/main" xmlns="" id="{AAC9B006-2E7F-4B1F-9695-E36F2D8ED44E}"/>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1808" name="Text Box 6">
          <a:extLst>
            <a:ext uri="{FF2B5EF4-FFF2-40B4-BE49-F238E27FC236}">
              <a16:creationId xmlns:a16="http://schemas.microsoft.com/office/drawing/2014/main" xmlns="" id="{849E245B-C8E6-4B51-BEE3-5E9907397885}"/>
            </a:ext>
          </a:extLst>
        </xdr:cNvPr>
        <xdr:cNvSpPr txBox="1">
          <a:spLocks noChangeArrowheads="1"/>
        </xdr:cNvSpPr>
      </xdr:nvSpPr>
      <xdr:spPr bwMode="auto">
        <a:xfrm>
          <a:off x="1539587" y="64111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09" name="Text Box 6">
          <a:extLst>
            <a:ext uri="{FF2B5EF4-FFF2-40B4-BE49-F238E27FC236}">
              <a16:creationId xmlns:a16="http://schemas.microsoft.com/office/drawing/2014/main" xmlns="" id="{64F8675B-1E74-45BE-861E-3732B09FDB68}"/>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10" name="Text Box 6">
          <a:extLst>
            <a:ext uri="{FF2B5EF4-FFF2-40B4-BE49-F238E27FC236}">
              <a16:creationId xmlns:a16="http://schemas.microsoft.com/office/drawing/2014/main" xmlns="" id="{1B44813D-374E-4FFB-B05D-79CE6060C20B}"/>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11" name="Text Box 6">
          <a:extLst>
            <a:ext uri="{FF2B5EF4-FFF2-40B4-BE49-F238E27FC236}">
              <a16:creationId xmlns:a16="http://schemas.microsoft.com/office/drawing/2014/main" xmlns="" id="{609684F9-ED7C-4784-BDCE-E394F6B9E66F}"/>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12" name="Text Box 6">
          <a:extLst>
            <a:ext uri="{FF2B5EF4-FFF2-40B4-BE49-F238E27FC236}">
              <a16:creationId xmlns:a16="http://schemas.microsoft.com/office/drawing/2014/main" xmlns="" id="{6D311FBF-EE32-4AEA-A34A-39FF257D2945}"/>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13" name="Text Box 6">
          <a:extLst>
            <a:ext uri="{FF2B5EF4-FFF2-40B4-BE49-F238E27FC236}">
              <a16:creationId xmlns:a16="http://schemas.microsoft.com/office/drawing/2014/main" xmlns="" id="{CEE0B03D-1673-444F-B697-173031D687EE}"/>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14" name="Text Box 6">
          <a:extLst>
            <a:ext uri="{FF2B5EF4-FFF2-40B4-BE49-F238E27FC236}">
              <a16:creationId xmlns:a16="http://schemas.microsoft.com/office/drawing/2014/main" xmlns="" id="{B2771A50-B1DB-4251-AFAC-0C90CA931EFC}"/>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815" name="Text Box 6">
          <a:extLst>
            <a:ext uri="{FF2B5EF4-FFF2-40B4-BE49-F238E27FC236}">
              <a16:creationId xmlns:a16="http://schemas.microsoft.com/office/drawing/2014/main" xmlns="" id="{0E368C80-13F8-4F58-9E9B-9A0FA45AF090}"/>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816" name="Text Box 6">
          <a:extLst>
            <a:ext uri="{FF2B5EF4-FFF2-40B4-BE49-F238E27FC236}">
              <a16:creationId xmlns:a16="http://schemas.microsoft.com/office/drawing/2014/main" xmlns="" id="{F14CB1FF-D4AF-47C2-9A38-5B18B917B376}"/>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817" name="Text Box 6">
          <a:extLst>
            <a:ext uri="{FF2B5EF4-FFF2-40B4-BE49-F238E27FC236}">
              <a16:creationId xmlns:a16="http://schemas.microsoft.com/office/drawing/2014/main" xmlns="" id="{EF8EA7F6-9DE2-4746-A493-9514A45C8C9E}"/>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1818" name="Text Box 6">
          <a:extLst>
            <a:ext uri="{FF2B5EF4-FFF2-40B4-BE49-F238E27FC236}">
              <a16:creationId xmlns:a16="http://schemas.microsoft.com/office/drawing/2014/main" xmlns="" id="{7BCB76A2-E9D7-4A71-A50C-61833634FF74}"/>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1819" name="Text Box 6">
          <a:extLst>
            <a:ext uri="{FF2B5EF4-FFF2-40B4-BE49-F238E27FC236}">
              <a16:creationId xmlns:a16="http://schemas.microsoft.com/office/drawing/2014/main" xmlns="" id="{B4B085FB-52B0-4E31-BFB4-D763B21C085C}"/>
            </a:ext>
          </a:extLst>
        </xdr:cNvPr>
        <xdr:cNvSpPr txBox="1">
          <a:spLocks noChangeArrowheads="1"/>
        </xdr:cNvSpPr>
      </xdr:nvSpPr>
      <xdr:spPr bwMode="auto">
        <a:xfrm>
          <a:off x="1478973" y="64111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1820" name="Text Box 6">
          <a:extLst>
            <a:ext uri="{FF2B5EF4-FFF2-40B4-BE49-F238E27FC236}">
              <a16:creationId xmlns:a16="http://schemas.microsoft.com/office/drawing/2014/main" xmlns="" id="{13A0C13D-4FFA-4210-A3C3-F7EB5B43079E}"/>
            </a:ext>
          </a:extLst>
        </xdr:cNvPr>
        <xdr:cNvSpPr txBox="1">
          <a:spLocks noChangeArrowheads="1"/>
        </xdr:cNvSpPr>
      </xdr:nvSpPr>
      <xdr:spPr bwMode="auto">
        <a:xfrm>
          <a:off x="1501833" y="64111909"/>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21" name="Text Box 6">
          <a:extLst>
            <a:ext uri="{FF2B5EF4-FFF2-40B4-BE49-F238E27FC236}">
              <a16:creationId xmlns:a16="http://schemas.microsoft.com/office/drawing/2014/main" xmlns="" id="{63AFC27E-A656-467D-A29D-C73E15BE1EDE}"/>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22" name="Text Box 6">
          <a:extLst>
            <a:ext uri="{FF2B5EF4-FFF2-40B4-BE49-F238E27FC236}">
              <a16:creationId xmlns:a16="http://schemas.microsoft.com/office/drawing/2014/main" xmlns="" id="{D34A5DE8-DE3F-406B-A6C1-068EEDC0785B}"/>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23" name="Text Box 6">
          <a:extLst>
            <a:ext uri="{FF2B5EF4-FFF2-40B4-BE49-F238E27FC236}">
              <a16:creationId xmlns:a16="http://schemas.microsoft.com/office/drawing/2014/main" xmlns="" id="{4C6D424D-547D-4788-BA2E-A6A86AD2CB90}"/>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24" name="Text Box 6">
          <a:extLst>
            <a:ext uri="{FF2B5EF4-FFF2-40B4-BE49-F238E27FC236}">
              <a16:creationId xmlns:a16="http://schemas.microsoft.com/office/drawing/2014/main" xmlns="" id="{EC686598-4FE8-4173-A83A-75FB8FA314D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25" name="Text Box 6">
          <a:extLst>
            <a:ext uri="{FF2B5EF4-FFF2-40B4-BE49-F238E27FC236}">
              <a16:creationId xmlns:a16="http://schemas.microsoft.com/office/drawing/2014/main" xmlns="" id="{A668FF89-4DD8-4440-A69F-2A4FDDDFC5E3}"/>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26" name="Text Box 6">
          <a:extLst>
            <a:ext uri="{FF2B5EF4-FFF2-40B4-BE49-F238E27FC236}">
              <a16:creationId xmlns:a16="http://schemas.microsoft.com/office/drawing/2014/main" xmlns="" id="{58EE792D-1DFB-4B43-8466-A1E5838CE8FD}"/>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27" name="Text Box 6">
          <a:extLst>
            <a:ext uri="{FF2B5EF4-FFF2-40B4-BE49-F238E27FC236}">
              <a16:creationId xmlns:a16="http://schemas.microsoft.com/office/drawing/2014/main" xmlns="" id="{367A6B79-99EC-43B5-9D0B-AD23F05476EF}"/>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28" name="Text Box 6">
          <a:extLst>
            <a:ext uri="{FF2B5EF4-FFF2-40B4-BE49-F238E27FC236}">
              <a16:creationId xmlns:a16="http://schemas.microsoft.com/office/drawing/2014/main" xmlns="" id="{65AB24DC-EEE3-426D-A669-82725EAF2998}"/>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29" name="Text Box 6">
          <a:extLst>
            <a:ext uri="{FF2B5EF4-FFF2-40B4-BE49-F238E27FC236}">
              <a16:creationId xmlns:a16="http://schemas.microsoft.com/office/drawing/2014/main" xmlns="" id="{23A7AB4E-ED24-4CA5-8813-94750B4821F6}"/>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30" name="Text Box 6">
          <a:extLst>
            <a:ext uri="{FF2B5EF4-FFF2-40B4-BE49-F238E27FC236}">
              <a16:creationId xmlns:a16="http://schemas.microsoft.com/office/drawing/2014/main" xmlns="" id="{632C16B1-704A-434C-BCD0-ECD381B46650}"/>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1831" name="Text Box 6">
          <a:extLst>
            <a:ext uri="{FF2B5EF4-FFF2-40B4-BE49-F238E27FC236}">
              <a16:creationId xmlns:a16="http://schemas.microsoft.com/office/drawing/2014/main" xmlns="" id="{061DAE0C-16EC-4178-BDBF-ABDFECD726E3}"/>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32" name="Text Box 6">
          <a:extLst>
            <a:ext uri="{FF2B5EF4-FFF2-40B4-BE49-F238E27FC236}">
              <a16:creationId xmlns:a16="http://schemas.microsoft.com/office/drawing/2014/main" xmlns="" id="{67BA50F8-A06D-4CC3-AF08-C05274C69A31}"/>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33" name="Text Box 6">
          <a:extLst>
            <a:ext uri="{FF2B5EF4-FFF2-40B4-BE49-F238E27FC236}">
              <a16:creationId xmlns:a16="http://schemas.microsoft.com/office/drawing/2014/main" xmlns="" id="{11AD9711-75F0-4C3B-8629-FD8947A74445}"/>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34" name="Text Box 6">
          <a:extLst>
            <a:ext uri="{FF2B5EF4-FFF2-40B4-BE49-F238E27FC236}">
              <a16:creationId xmlns:a16="http://schemas.microsoft.com/office/drawing/2014/main" xmlns="" id="{7AF1AD21-F709-40B3-8654-DCAF86E787D2}"/>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35" name="Text Box 6">
          <a:extLst>
            <a:ext uri="{FF2B5EF4-FFF2-40B4-BE49-F238E27FC236}">
              <a16:creationId xmlns:a16="http://schemas.microsoft.com/office/drawing/2014/main" xmlns="" id="{1A33FCBE-C6F7-40AA-8C6C-96C484853C15}"/>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36" name="Text Box 6">
          <a:extLst>
            <a:ext uri="{FF2B5EF4-FFF2-40B4-BE49-F238E27FC236}">
              <a16:creationId xmlns:a16="http://schemas.microsoft.com/office/drawing/2014/main" xmlns="" id="{6C3A9264-E009-4FAF-B527-9AD6D02DB107}"/>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37" name="Text Box 6">
          <a:extLst>
            <a:ext uri="{FF2B5EF4-FFF2-40B4-BE49-F238E27FC236}">
              <a16:creationId xmlns:a16="http://schemas.microsoft.com/office/drawing/2014/main" xmlns="" id="{C4A3897B-23AE-4025-A641-B30724C47ABB}"/>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38" name="Text Box 6">
          <a:extLst>
            <a:ext uri="{FF2B5EF4-FFF2-40B4-BE49-F238E27FC236}">
              <a16:creationId xmlns:a16="http://schemas.microsoft.com/office/drawing/2014/main" xmlns="" id="{D37375C0-C5A6-4730-B4EF-7DDE97B39AC7}"/>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39" name="Text Box 6">
          <a:extLst>
            <a:ext uri="{FF2B5EF4-FFF2-40B4-BE49-F238E27FC236}">
              <a16:creationId xmlns:a16="http://schemas.microsoft.com/office/drawing/2014/main" xmlns="" id="{04A0F3FD-21D6-4872-B244-308E53349B1C}"/>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40" name="Text Box 6">
          <a:extLst>
            <a:ext uri="{FF2B5EF4-FFF2-40B4-BE49-F238E27FC236}">
              <a16:creationId xmlns:a16="http://schemas.microsoft.com/office/drawing/2014/main" xmlns="" id="{61698745-092E-4F6D-8D25-15C6774BDD40}"/>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41" name="Text Box 6">
          <a:extLst>
            <a:ext uri="{FF2B5EF4-FFF2-40B4-BE49-F238E27FC236}">
              <a16:creationId xmlns:a16="http://schemas.microsoft.com/office/drawing/2014/main" xmlns="" id="{295469A6-DA26-479F-9317-3516DAF52AD0}"/>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42" name="Text Box 6">
          <a:extLst>
            <a:ext uri="{FF2B5EF4-FFF2-40B4-BE49-F238E27FC236}">
              <a16:creationId xmlns:a16="http://schemas.microsoft.com/office/drawing/2014/main" xmlns="" id="{32BA9823-FD69-42F1-BCFB-30E166A7BDC2}"/>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43" name="Text Box 6">
          <a:extLst>
            <a:ext uri="{FF2B5EF4-FFF2-40B4-BE49-F238E27FC236}">
              <a16:creationId xmlns:a16="http://schemas.microsoft.com/office/drawing/2014/main" xmlns="" id="{1ED946F0-B437-40ED-A1C1-107194F1A769}"/>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44" name="Text Box 6">
          <a:extLst>
            <a:ext uri="{FF2B5EF4-FFF2-40B4-BE49-F238E27FC236}">
              <a16:creationId xmlns:a16="http://schemas.microsoft.com/office/drawing/2014/main" xmlns="" id="{E08BAF80-115B-4D46-BDF0-CA740E61892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45" name="Text Box 6">
          <a:extLst>
            <a:ext uri="{FF2B5EF4-FFF2-40B4-BE49-F238E27FC236}">
              <a16:creationId xmlns:a16="http://schemas.microsoft.com/office/drawing/2014/main" xmlns="" id="{C4ED39CD-C8F4-4FE8-B737-F29E7ECDC45B}"/>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46" name="Text Box 6">
          <a:extLst>
            <a:ext uri="{FF2B5EF4-FFF2-40B4-BE49-F238E27FC236}">
              <a16:creationId xmlns:a16="http://schemas.microsoft.com/office/drawing/2014/main" xmlns="" id="{E13E61C9-26BF-4B54-9800-E743EBC4E4D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47" name="Text Box 6">
          <a:extLst>
            <a:ext uri="{FF2B5EF4-FFF2-40B4-BE49-F238E27FC236}">
              <a16:creationId xmlns:a16="http://schemas.microsoft.com/office/drawing/2014/main" xmlns="" id="{E70D6672-B4D4-4264-BE35-02DD694C34AE}"/>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48" name="Text Box 6">
          <a:extLst>
            <a:ext uri="{FF2B5EF4-FFF2-40B4-BE49-F238E27FC236}">
              <a16:creationId xmlns:a16="http://schemas.microsoft.com/office/drawing/2014/main" xmlns="" id="{CD8C856B-19B8-48A9-BDBC-5B41DF5309D6}"/>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49" name="Text Box 6">
          <a:extLst>
            <a:ext uri="{FF2B5EF4-FFF2-40B4-BE49-F238E27FC236}">
              <a16:creationId xmlns:a16="http://schemas.microsoft.com/office/drawing/2014/main" xmlns="" id="{5493740F-A1F2-443C-9811-03E124707B35}"/>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50" name="Text Box 6">
          <a:extLst>
            <a:ext uri="{FF2B5EF4-FFF2-40B4-BE49-F238E27FC236}">
              <a16:creationId xmlns:a16="http://schemas.microsoft.com/office/drawing/2014/main" xmlns="" id="{00BE55BA-2BF5-4500-A928-8CA541AA0FC6}"/>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51" name="Text Box 6">
          <a:extLst>
            <a:ext uri="{FF2B5EF4-FFF2-40B4-BE49-F238E27FC236}">
              <a16:creationId xmlns:a16="http://schemas.microsoft.com/office/drawing/2014/main" xmlns="" id="{2EAB57C5-4A62-43FA-8E2D-EE0AED5294C7}"/>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52" name="Text Box 6">
          <a:extLst>
            <a:ext uri="{FF2B5EF4-FFF2-40B4-BE49-F238E27FC236}">
              <a16:creationId xmlns:a16="http://schemas.microsoft.com/office/drawing/2014/main" xmlns="" id="{9056F14A-9D2D-4E06-8B0B-E7D8EE290CDA}"/>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53" name="Text Box 6">
          <a:extLst>
            <a:ext uri="{FF2B5EF4-FFF2-40B4-BE49-F238E27FC236}">
              <a16:creationId xmlns:a16="http://schemas.microsoft.com/office/drawing/2014/main" xmlns="" id="{D7C920C2-E4F0-45BF-93F5-EA31500B9B33}"/>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54" name="Text Box 6">
          <a:extLst>
            <a:ext uri="{FF2B5EF4-FFF2-40B4-BE49-F238E27FC236}">
              <a16:creationId xmlns:a16="http://schemas.microsoft.com/office/drawing/2014/main" xmlns="" id="{662761C8-31BB-4AB8-B195-21258720B1CF}"/>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1855" name="Text Box 6">
          <a:extLst>
            <a:ext uri="{FF2B5EF4-FFF2-40B4-BE49-F238E27FC236}">
              <a16:creationId xmlns:a16="http://schemas.microsoft.com/office/drawing/2014/main" xmlns="" id="{B4D240AB-326E-4B59-8C1C-D0677B4E4821}"/>
            </a:ext>
          </a:extLst>
        </xdr:cNvPr>
        <xdr:cNvSpPr txBox="1">
          <a:spLocks noChangeArrowheads="1"/>
        </xdr:cNvSpPr>
      </xdr:nvSpPr>
      <xdr:spPr bwMode="auto">
        <a:xfrm>
          <a:off x="1501833" y="64111909"/>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1856" name="Text Box 6">
          <a:extLst>
            <a:ext uri="{FF2B5EF4-FFF2-40B4-BE49-F238E27FC236}">
              <a16:creationId xmlns:a16="http://schemas.microsoft.com/office/drawing/2014/main" xmlns="" id="{49D4EDE5-60C0-4DEC-9DD2-1F54BD1254E8}"/>
            </a:ext>
          </a:extLst>
        </xdr:cNvPr>
        <xdr:cNvSpPr txBox="1">
          <a:spLocks noChangeArrowheads="1"/>
        </xdr:cNvSpPr>
      </xdr:nvSpPr>
      <xdr:spPr bwMode="auto">
        <a:xfrm>
          <a:off x="1501833" y="64111909"/>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57" name="Text Box 6">
          <a:extLst>
            <a:ext uri="{FF2B5EF4-FFF2-40B4-BE49-F238E27FC236}">
              <a16:creationId xmlns:a16="http://schemas.microsoft.com/office/drawing/2014/main" xmlns="" id="{D8D9FFCC-C1C3-423D-9C1E-766EA9BEF7EC}"/>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58" name="Text Box 6">
          <a:extLst>
            <a:ext uri="{FF2B5EF4-FFF2-40B4-BE49-F238E27FC236}">
              <a16:creationId xmlns:a16="http://schemas.microsoft.com/office/drawing/2014/main" xmlns="" id="{08F53D19-F62E-414D-8532-36615CD77CCE}"/>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59" name="Text Box 6">
          <a:extLst>
            <a:ext uri="{FF2B5EF4-FFF2-40B4-BE49-F238E27FC236}">
              <a16:creationId xmlns:a16="http://schemas.microsoft.com/office/drawing/2014/main" xmlns="" id="{567486E6-A4FB-43A6-808F-4D84BA57B80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60" name="Text Box 6">
          <a:extLst>
            <a:ext uri="{FF2B5EF4-FFF2-40B4-BE49-F238E27FC236}">
              <a16:creationId xmlns:a16="http://schemas.microsoft.com/office/drawing/2014/main" xmlns="" id="{55BCBAF5-5B67-4562-B837-35FCFE6F7E2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61" name="Text Box 6">
          <a:extLst>
            <a:ext uri="{FF2B5EF4-FFF2-40B4-BE49-F238E27FC236}">
              <a16:creationId xmlns:a16="http://schemas.microsoft.com/office/drawing/2014/main" xmlns="" id="{8204CD4B-B645-42AF-944A-36C704BF488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62" name="Text Box 6">
          <a:extLst>
            <a:ext uri="{FF2B5EF4-FFF2-40B4-BE49-F238E27FC236}">
              <a16:creationId xmlns:a16="http://schemas.microsoft.com/office/drawing/2014/main" xmlns="" id="{5E4F92EB-B275-4C3C-8A58-00222031709A}"/>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63" name="Text Box 6">
          <a:extLst>
            <a:ext uri="{FF2B5EF4-FFF2-40B4-BE49-F238E27FC236}">
              <a16:creationId xmlns:a16="http://schemas.microsoft.com/office/drawing/2014/main" xmlns="" id="{8E05DAD5-8B61-4518-BF4A-84677976D82B}"/>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64" name="Text Box 6">
          <a:extLst>
            <a:ext uri="{FF2B5EF4-FFF2-40B4-BE49-F238E27FC236}">
              <a16:creationId xmlns:a16="http://schemas.microsoft.com/office/drawing/2014/main" xmlns="" id="{7D0C82FC-B940-4990-B852-4CC30F6340C5}"/>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65" name="Text Box 6">
          <a:extLst>
            <a:ext uri="{FF2B5EF4-FFF2-40B4-BE49-F238E27FC236}">
              <a16:creationId xmlns:a16="http://schemas.microsoft.com/office/drawing/2014/main" xmlns="" id="{BDD9E728-504C-4CEB-8793-E0E3157BD573}"/>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66" name="Text Box 6">
          <a:extLst>
            <a:ext uri="{FF2B5EF4-FFF2-40B4-BE49-F238E27FC236}">
              <a16:creationId xmlns:a16="http://schemas.microsoft.com/office/drawing/2014/main" xmlns="" id="{2B9AE912-71D3-4B2E-A836-3E8E489F9A9D}"/>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8191"/>
    <xdr:sp macro="" textlink="">
      <xdr:nvSpPr>
        <xdr:cNvPr id="1867" name="Text Box 6">
          <a:extLst>
            <a:ext uri="{FF2B5EF4-FFF2-40B4-BE49-F238E27FC236}">
              <a16:creationId xmlns:a16="http://schemas.microsoft.com/office/drawing/2014/main" xmlns="" id="{7D917762-5289-410E-AF58-B462D3BF449D}"/>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68" name="Text Box 6">
          <a:extLst>
            <a:ext uri="{FF2B5EF4-FFF2-40B4-BE49-F238E27FC236}">
              <a16:creationId xmlns:a16="http://schemas.microsoft.com/office/drawing/2014/main" xmlns="" id="{909F5C72-698A-441A-9EBC-B7B230D35A48}"/>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69" name="Text Box 6">
          <a:extLst>
            <a:ext uri="{FF2B5EF4-FFF2-40B4-BE49-F238E27FC236}">
              <a16:creationId xmlns:a16="http://schemas.microsoft.com/office/drawing/2014/main" xmlns="" id="{416B2AE4-C64B-474F-86B2-366A9BC17EEA}"/>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70" name="Text Box 6">
          <a:extLst>
            <a:ext uri="{FF2B5EF4-FFF2-40B4-BE49-F238E27FC236}">
              <a16:creationId xmlns:a16="http://schemas.microsoft.com/office/drawing/2014/main" xmlns="" id="{5593DA86-A179-44C8-A9BA-2F141581AC15}"/>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71" name="Text Box 6">
          <a:extLst>
            <a:ext uri="{FF2B5EF4-FFF2-40B4-BE49-F238E27FC236}">
              <a16:creationId xmlns:a16="http://schemas.microsoft.com/office/drawing/2014/main" xmlns="" id="{A7D7B972-F1B7-414C-9F43-A46A8DEF5F6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72" name="Text Box 6">
          <a:extLst>
            <a:ext uri="{FF2B5EF4-FFF2-40B4-BE49-F238E27FC236}">
              <a16:creationId xmlns:a16="http://schemas.microsoft.com/office/drawing/2014/main" xmlns="" id="{706B6300-0C5F-4D5C-BC00-80CBE882F2BD}"/>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73" name="Text Box 6">
          <a:extLst>
            <a:ext uri="{FF2B5EF4-FFF2-40B4-BE49-F238E27FC236}">
              <a16:creationId xmlns:a16="http://schemas.microsoft.com/office/drawing/2014/main" xmlns="" id="{5E1B1C81-0D45-4DA9-AC19-AE982C9FF22B}"/>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74" name="Text Box 6">
          <a:extLst>
            <a:ext uri="{FF2B5EF4-FFF2-40B4-BE49-F238E27FC236}">
              <a16:creationId xmlns:a16="http://schemas.microsoft.com/office/drawing/2014/main" xmlns="" id="{6C90B780-E92B-42D4-B9F4-08E63D0ED223}"/>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75" name="Text Box 6">
          <a:extLst>
            <a:ext uri="{FF2B5EF4-FFF2-40B4-BE49-F238E27FC236}">
              <a16:creationId xmlns:a16="http://schemas.microsoft.com/office/drawing/2014/main" xmlns="" id="{55A6C184-0D3D-4222-BEC1-C4E8D0E6F74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76" name="Text Box 6">
          <a:extLst>
            <a:ext uri="{FF2B5EF4-FFF2-40B4-BE49-F238E27FC236}">
              <a16:creationId xmlns:a16="http://schemas.microsoft.com/office/drawing/2014/main" xmlns="" id="{FAE825AF-8798-446B-B28F-BC80D95DFCD8}"/>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77" name="Text Box 6">
          <a:extLst>
            <a:ext uri="{FF2B5EF4-FFF2-40B4-BE49-F238E27FC236}">
              <a16:creationId xmlns:a16="http://schemas.microsoft.com/office/drawing/2014/main" xmlns="" id="{871B58E3-5062-44C5-BB5A-D070F5ACA254}"/>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78" name="Text Box 6">
          <a:extLst>
            <a:ext uri="{FF2B5EF4-FFF2-40B4-BE49-F238E27FC236}">
              <a16:creationId xmlns:a16="http://schemas.microsoft.com/office/drawing/2014/main" xmlns="" id="{C8F5E24C-CCEB-4172-873A-4AE5A83C729D}"/>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79" name="Text Box 6">
          <a:extLst>
            <a:ext uri="{FF2B5EF4-FFF2-40B4-BE49-F238E27FC236}">
              <a16:creationId xmlns:a16="http://schemas.microsoft.com/office/drawing/2014/main" xmlns="" id="{974062C4-EE4B-44C9-9401-21C53E533D38}"/>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80" name="Text Box 6">
          <a:extLst>
            <a:ext uri="{FF2B5EF4-FFF2-40B4-BE49-F238E27FC236}">
              <a16:creationId xmlns:a16="http://schemas.microsoft.com/office/drawing/2014/main" xmlns="" id="{956D41A3-D7F8-49D9-9B2A-E3977CAA150A}"/>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81" name="Text Box 6">
          <a:extLst>
            <a:ext uri="{FF2B5EF4-FFF2-40B4-BE49-F238E27FC236}">
              <a16:creationId xmlns:a16="http://schemas.microsoft.com/office/drawing/2014/main" xmlns="" id="{80FA3797-330A-4E8D-9CC7-6E40F9E5E62D}"/>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82" name="Text Box 6">
          <a:extLst>
            <a:ext uri="{FF2B5EF4-FFF2-40B4-BE49-F238E27FC236}">
              <a16:creationId xmlns:a16="http://schemas.microsoft.com/office/drawing/2014/main" xmlns="" id="{93946A39-8866-47A3-8D96-8EDF8EAA5974}"/>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83" name="Text Box 6">
          <a:extLst>
            <a:ext uri="{FF2B5EF4-FFF2-40B4-BE49-F238E27FC236}">
              <a16:creationId xmlns:a16="http://schemas.microsoft.com/office/drawing/2014/main" xmlns="" id="{3828FAAC-D1AD-48D2-9B9C-6BE9DE1CB622}"/>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84" name="Text Box 6">
          <a:extLst>
            <a:ext uri="{FF2B5EF4-FFF2-40B4-BE49-F238E27FC236}">
              <a16:creationId xmlns:a16="http://schemas.microsoft.com/office/drawing/2014/main" xmlns="" id="{F8FA74C4-BA43-4940-A9C1-B1BDF3B38DE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85" name="Text Box 6">
          <a:extLst>
            <a:ext uri="{FF2B5EF4-FFF2-40B4-BE49-F238E27FC236}">
              <a16:creationId xmlns:a16="http://schemas.microsoft.com/office/drawing/2014/main" xmlns="" id="{A9533625-4088-4A4F-BB4B-0C727CE2193C}"/>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86" name="Text Box 6">
          <a:extLst>
            <a:ext uri="{FF2B5EF4-FFF2-40B4-BE49-F238E27FC236}">
              <a16:creationId xmlns:a16="http://schemas.microsoft.com/office/drawing/2014/main" xmlns="" id="{9EF7EF2B-25E3-41B5-8325-3087ACD0D715}"/>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8191"/>
    <xdr:sp macro="" textlink="">
      <xdr:nvSpPr>
        <xdr:cNvPr id="1887" name="Text Box 6">
          <a:extLst>
            <a:ext uri="{FF2B5EF4-FFF2-40B4-BE49-F238E27FC236}">
              <a16:creationId xmlns:a16="http://schemas.microsoft.com/office/drawing/2014/main" xmlns="" id="{728FC5E6-63AD-4259-B99E-061F0D311941}"/>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88" name="Text Box 6">
          <a:extLst>
            <a:ext uri="{FF2B5EF4-FFF2-40B4-BE49-F238E27FC236}">
              <a16:creationId xmlns:a16="http://schemas.microsoft.com/office/drawing/2014/main" xmlns="" id="{BB55A480-2C94-4A63-BAC4-CC08428A1559}"/>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89" name="Text Box 6">
          <a:extLst>
            <a:ext uri="{FF2B5EF4-FFF2-40B4-BE49-F238E27FC236}">
              <a16:creationId xmlns:a16="http://schemas.microsoft.com/office/drawing/2014/main" xmlns="" id="{9ABA628D-A416-41D1-A5F4-D1E125BDB012}"/>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90" name="Text Box 6">
          <a:extLst>
            <a:ext uri="{FF2B5EF4-FFF2-40B4-BE49-F238E27FC236}">
              <a16:creationId xmlns:a16="http://schemas.microsoft.com/office/drawing/2014/main" xmlns="" id="{A1655241-B92E-47E0-B6DF-F76EC6904DD7}"/>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91" name="Text Box 6">
          <a:extLst>
            <a:ext uri="{FF2B5EF4-FFF2-40B4-BE49-F238E27FC236}">
              <a16:creationId xmlns:a16="http://schemas.microsoft.com/office/drawing/2014/main" xmlns="" id="{6930B481-E000-4C02-9A4D-F499280D29C0}"/>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892" name="Text Box 6">
          <a:extLst>
            <a:ext uri="{FF2B5EF4-FFF2-40B4-BE49-F238E27FC236}">
              <a16:creationId xmlns:a16="http://schemas.microsoft.com/office/drawing/2014/main" xmlns="" id="{C3B4215C-B597-4FCC-86D3-CA66BF7FEC44}"/>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93" name="Text Box 6">
          <a:extLst>
            <a:ext uri="{FF2B5EF4-FFF2-40B4-BE49-F238E27FC236}">
              <a16:creationId xmlns:a16="http://schemas.microsoft.com/office/drawing/2014/main" xmlns="" id="{8872DD30-1A25-4759-BA7F-0ED04ED86228}"/>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94" name="Text Box 6">
          <a:extLst>
            <a:ext uri="{FF2B5EF4-FFF2-40B4-BE49-F238E27FC236}">
              <a16:creationId xmlns:a16="http://schemas.microsoft.com/office/drawing/2014/main" xmlns="" id="{FCEFC0F5-AD1B-4A06-B0ED-742FE7F2A212}"/>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895" name="Text Box 6">
          <a:extLst>
            <a:ext uri="{FF2B5EF4-FFF2-40B4-BE49-F238E27FC236}">
              <a16:creationId xmlns:a16="http://schemas.microsoft.com/office/drawing/2014/main" xmlns="" id="{80777ECD-6661-4293-B0EE-67FFF6834990}"/>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896" name="Text Box 6">
          <a:extLst>
            <a:ext uri="{FF2B5EF4-FFF2-40B4-BE49-F238E27FC236}">
              <a16:creationId xmlns:a16="http://schemas.microsoft.com/office/drawing/2014/main" xmlns="" id="{6FD0B836-982B-4147-813B-0B089F45BBF1}"/>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897" name="Text Box 6">
          <a:extLst>
            <a:ext uri="{FF2B5EF4-FFF2-40B4-BE49-F238E27FC236}">
              <a16:creationId xmlns:a16="http://schemas.microsoft.com/office/drawing/2014/main" xmlns="" id="{B2FE97D7-D2FC-4F39-8754-3481B7A7D215}"/>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898" name="Text Box 6">
          <a:extLst>
            <a:ext uri="{FF2B5EF4-FFF2-40B4-BE49-F238E27FC236}">
              <a16:creationId xmlns:a16="http://schemas.microsoft.com/office/drawing/2014/main" xmlns="" id="{75466D1A-94FB-46DD-BD3D-E294A9A2652B}"/>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899" name="Text Box 6">
          <a:extLst>
            <a:ext uri="{FF2B5EF4-FFF2-40B4-BE49-F238E27FC236}">
              <a16:creationId xmlns:a16="http://schemas.microsoft.com/office/drawing/2014/main" xmlns="" id="{76A30A09-1064-4A52-87CB-01EB80110A93}"/>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00" name="Text Box 6">
          <a:extLst>
            <a:ext uri="{FF2B5EF4-FFF2-40B4-BE49-F238E27FC236}">
              <a16:creationId xmlns:a16="http://schemas.microsoft.com/office/drawing/2014/main" xmlns="" id="{5E6C327D-C4B1-46DC-BA1D-E4199F3049D2}"/>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901" name="Text Box 6">
          <a:extLst>
            <a:ext uri="{FF2B5EF4-FFF2-40B4-BE49-F238E27FC236}">
              <a16:creationId xmlns:a16="http://schemas.microsoft.com/office/drawing/2014/main" xmlns="" id="{A42C1FA6-027D-4EDC-8E1B-D0D0C3A693AB}"/>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02" name="Text Box 6">
          <a:extLst>
            <a:ext uri="{FF2B5EF4-FFF2-40B4-BE49-F238E27FC236}">
              <a16:creationId xmlns:a16="http://schemas.microsoft.com/office/drawing/2014/main" xmlns="" id="{687C6EA8-9CF7-4560-80AB-AD1901B6BF6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03" name="Text Box 6">
          <a:extLst>
            <a:ext uri="{FF2B5EF4-FFF2-40B4-BE49-F238E27FC236}">
              <a16:creationId xmlns:a16="http://schemas.microsoft.com/office/drawing/2014/main" xmlns="" id="{18EEB7CB-C162-453B-B340-1B45480CA69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04" name="Text Box 6">
          <a:extLst>
            <a:ext uri="{FF2B5EF4-FFF2-40B4-BE49-F238E27FC236}">
              <a16:creationId xmlns:a16="http://schemas.microsoft.com/office/drawing/2014/main" xmlns="" id="{2DC09E2C-D84A-4D0C-9CAE-9EF0F26C11BF}"/>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905" name="Text Box 6">
          <a:extLst>
            <a:ext uri="{FF2B5EF4-FFF2-40B4-BE49-F238E27FC236}">
              <a16:creationId xmlns:a16="http://schemas.microsoft.com/office/drawing/2014/main" xmlns="" id="{BC681F6B-753C-44C1-BA03-9337C740A7B5}"/>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8191"/>
    <xdr:sp macro="" textlink="">
      <xdr:nvSpPr>
        <xdr:cNvPr id="1906" name="Text Box 6">
          <a:extLst>
            <a:ext uri="{FF2B5EF4-FFF2-40B4-BE49-F238E27FC236}">
              <a16:creationId xmlns:a16="http://schemas.microsoft.com/office/drawing/2014/main" xmlns="" id="{99F28C88-2A7C-44AF-B399-C9B2092CD7DD}"/>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907" name="Text Box 6">
          <a:extLst>
            <a:ext uri="{FF2B5EF4-FFF2-40B4-BE49-F238E27FC236}">
              <a16:creationId xmlns:a16="http://schemas.microsoft.com/office/drawing/2014/main" xmlns="" id="{4C923E6F-09CA-4D25-B43C-5E7B18713470}"/>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908" name="Text Box 6">
          <a:extLst>
            <a:ext uri="{FF2B5EF4-FFF2-40B4-BE49-F238E27FC236}">
              <a16:creationId xmlns:a16="http://schemas.microsoft.com/office/drawing/2014/main" xmlns="" id="{C83B67CC-777A-4216-9B03-685B35C35A79}"/>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09" name="Text Box 6">
          <a:extLst>
            <a:ext uri="{FF2B5EF4-FFF2-40B4-BE49-F238E27FC236}">
              <a16:creationId xmlns:a16="http://schemas.microsoft.com/office/drawing/2014/main" xmlns="" id="{B515711E-619D-4F46-9743-C661A268FD6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10" name="Text Box 6">
          <a:extLst>
            <a:ext uri="{FF2B5EF4-FFF2-40B4-BE49-F238E27FC236}">
              <a16:creationId xmlns:a16="http://schemas.microsoft.com/office/drawing/2014/main" xmlns="" id="{09716646-BFF6-4D08-BE37-D1B8D5587C42}"/>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911" name="Text Box 6">
          <a:extLst>
            <a:ext uri="{FF2B5EF4-FFF2-40B4-BE49-F238E27FC236}">
              <a16:creationId xmlns:a16="http://schemas.microsoft.com/office/drawing/2014/main" xmlns="" id="{E141F7A4-535D-476C-9B61-B920EF3414B7}"/>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12" name="Text Box 6">
          <a:extLst>
            <a:ext uri="{FF2B5EF4-FFF2-40B4-BE49-F238E27FC236}">
              <a16:creationId xmlns:a16="http://schemas.microsoft.com/office/drawing/2014/main" xmlns="" id="{4685DD5E-EE54-4993-84CA-219138E47C34}"/>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13" name="Text Box 6">
          <a:extLst>
            <a:ext uri="{FF2B5EF4-FFF2-40B4-BE49-F238E27FC236}">
              <a16:creationId xmlns:a16="http://schemas.microsoft.com/office/drawing/2014/main" xmlns="" id="{8101E005-874F-4646-87C5-88A33BF069A7}"/>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14" name="Text Box 6">
          <a:extLst>
            <a:ext uri="{FF2B5EF4-FFF2-40B4-BE49-F238E27FC236}">
              <a16:creationId xmlns:a16="http://schemas.microsoft.com/office/drawing/2014/main" xmlns="" id="{1F5D3F50-F239-48C6-8E8C-867A40AE98E5}"/>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861060</xdr:colOff>
      <xdr:row>117</xdr:row>
      <xdr:rowOff>0</xdr:rowOff>
    </xdr:from>
    <xdr:ext cx="76200" cy="188191"/>
    <xdr:sp macro="" textlink="">
      <xdr:nvSpPr>
        <xdr:cNvPr id="1915" name="Text Box 6">
          <a:extLst>
            <a:ext uri="{FF2B5EF4-FFF2-40B4-BE49-F238E27FC236}">
              <a16:creationId xmlns:a16="http://schemas.microsoft.com/office/drawing/2014/main" xmlns="" id="{3E141D40-F818-4C7C-A201-3B08785265DF}"/>
            </a:ext>
          </a:extLst>
        </xdr:cNvPr>
        <xdr:cNvSpPr txBox="1">
          <a:spLocks noChangeArrowheads="1"/>
        </xdr:cNvSpPr>
      </xdr:nvSpPr>
      <xdr:spPr bwMode="auto">
        <a:xfrm>
          <a:off x="1501833" y="63895432"/>
          <a:ext cx="76200" cy="188191"/>
        </a:xfrm>
        <a:prstGeom prst="rect">
          <a:avLst/>
        </a:prstGeom>
        <a:noFill/>
        <a:ln w="9525">
          <a:noFill/>
          <a:miter lim="800000"/>
          <a:headEnd/>
          <a:tailEnd/>
        </a:ln>
      </xdr:spPr>
    </xdr:sp>
    <xdr:clientData/>
  </xdr:oneCellAnchor>
  <xdr:oneCellAnchor>
    <xdr:from>
      <xdr:col>1</xdr:col>
      <xdr:colOff>861060</xdr:colOff>
      <xdr:row>117</xdr:row>
      <xdr:rowOff>0</xdr:rowOff>
    </xdr:from>
    <xdr:ext cx="76200" cy="203835"/>
    <xdr:sp macro="" textlink="">
      <xdr:nvSpPr>
        <xdr:cNvPr id="1916" name="Text Box 6">
          <a:extLst>
            <a:ext uri="{FF2B5EF4-FFF2-40B4-BE49-F238E27FC236}">
              <a16:creationId xmlns:a16="http://schemas.microsoft.com/office/drawing/2014/main" xmlns="" id="{DD8786D1-4764-4776-AA5E-64F3806E0608}"/>
            </a:ext>
          </a:extLst>
        </xdr:cNvPr>
        <xdr:cNvSpPr txBox="1">
          <a:spLocks noChangeArrowheads="1"/>
        </xdr:cNvSpPr>
      </xdr:nvSpPr>
      <xdr:spPr bwMode="auto">
        <a:xfrm>
          <a:off x="1501833" y="63895432"/>
          <a:ext cx="76200" cy="203835"/>
        </a:xfrm>
        <a:prstGeom prst="rect">
          <a:avLst/>
        </a:prstGeom>
        <a:noFill/>
        <a:ln w="9525">
          <a:noFill/>
          <a:miter lim="800000"/>
          <a:headEnd/>
          <a:tailEnd/>
        </a:ln>
      </xdr:spPr>
    </xdr:sp>
    <xdr:clientData/>
  </xdr:oneCellAnchor>
  <xdr:oneCellAnchor>
    <xdr:from>
      <xdr:col>1</xdr:col>
      <xdr:colOff>838200</xdr:colOff>
      <xdr:row>117</xdr:row>
      <xdr:rowOff>0</xdr:rowOff>
    </xdr:from>
    <xdr:ext cx="76200" cy="200025"/>
    <xdr:sp macro="" textlink="">
      <xdr:nvSpPr>
        <xdr:cNvPr id="1917" name="Text Box 6">
          <a:extLst>
            <a:ext uri="{FF2B5EF4-FFF2-40B4-BE49-F238E27FC236}">
              <a16:creationId xmlns:a16="http://schemas.microsoft.com/office/drawing/2014/main" xmlns="" id="{E1381EA9-BF79-4AA3-9388-37F1BA90837C}"/>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18" name="Text Box 6">
          <a:extLst>
            <a:ext uri="{FF2B5EF4-FFF2-40B4-BE49-F238E27FC236}">
              <a16:creationId xmlns:a16="http://schemas.microsoft.com/office/drawing/2014/main" xmlns="" id="{A4A1EA6C-2F2A-41BB-B04F-02A29694450F}"/>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19" name="Text Box 6">
          <a:extLst>
            <a:ext uri="{FF2B5EF4-FFF2-40B4-BE49-F238E27FC236}">
              <a16:creationId xmlns:a16="http://schemas.microsoft.com/office/drawing/2014/main" xmlns="" id="{42EDE4A0-4F7F-48BB-9755-BF8DA7E18511}"/>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920" name="Text Box 6">
          <a:extLst>
            <a:ext uri="{FF2B5EF4-FFF2-40B4-BE49-F238E27FC236}">
              <a16:creationId xmlns:a16="http://schemas.microsoft.com/office/drawing/2014/main" xmlns="" id="{89927E7C-FE7F-4D85-8DFD-B3219A305D0C}"/>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21" name="Text Box 6">
          <a:extLst>
            <a:ext uri="{FF2B5EF4-FFF2-40B4-BE49-F238E27FC236}">
              <a16:creationId xmlns:a16="http://schemas.microsoft.com/office/drawing/2014/main" xmlns="" id="{1788F552-731D-4AEF-90D4-A48A1D861E21}"/>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117</xdr:row>
      <xdr:rowOff>0</xdr:rowOff>
    </xdr:from>
    <xdr:ext cx="76200" cy="200025"/>
    <xdr:sp macro="" textlink="">
      <xdr:nvSpPr>
        <xdr:cNvPr id="1922" name="Text Box 6">
          <a:extLst>
            <a:ext uri="{FF2B5EF4-FFF2-40B4-BE49-F238E27FC236}">
              <a16:creationId xmlns:a16="http://schemas.microsoft.com/office/drawing/2014/main" xmlns="" id="{29BDBE4A-7216-4C96-BB10-14F45BE2F8BB}"/>
            </a:ext>
          </a:extLst>
        </xdr:cNvPr>
        <xdr:cNvSpPr txBox="1">
          <a:spLocks noChangeArrowheads="1"/>
        </xdr:cNvSpPr>
      </xdr:nvSpPr>
      <xdr:spPr bwMode="auto">
        <a:xfrm>
          <a:off x="1478973" y="6389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117</xdr:row>
      <xdr:rowOff>0</xdr:rowOff>
    </xdr:from>
    <xdr:ext cx="76200" cy="185651"/>
    <xdr:sp macro="" textlink="">
      <xdr:nvSpPr>
        <xdr:cNvPr id="1923" name="Text Box 6">
          <a:extLst>
            <a:ext uri="{FF2B5EF4-FFF2-40B4-BE49-F238E27FC236}">
              <a16:creationId xmlns:a16="http://schemas.microsoft.com/office/drawing/2014/main" xmlns="" id="{3280585C-1239-4FF0-B238-3DE57FB473ED}"/>
            </a:ext>
          </a:extLst>
        </xdr:cNvPr>
        <xdr:cNvSpPr txBox="1">
          <a:spLocks noChangeArrowheads="1"/>
        </xdr:cNvSpPr>
      </xdr:nvSpPr>
      <xdr:spPr bwMode="auto">
        <a:xfrm>
          <a:off x="1501833" y="63895432"/>
          <a:ext cx="76200" cy="185651"/>
        </a:xfrm>
        <a:prstGeom prst="rect">
          <a:avLst/>
        </a:prstGeom>
        <a:noFill/>
        <a:ln w="9525">
          <a:noFill/>
          <a:miter lim="800000"/>
          <a:headEnd/>
          <a:tailEnd/>
        </a:ln>
      </xdr:spPr>
    </xdr:sp>
    <xdr:clientData/>
  </xdr:oneCellAnchor>
  <xdr:oneCellAnchor>
    <xdr:from>
      <xdr:col>1</xdr:col>
      <xdr:colOff>898814</xdr:colOff>
      <xdr:row>117</xdr:row>
      <xdr:rowOff>0</xdr:rowOff>
    </xdr:from>
    <xdr:ext cx="76200" cy="200891"/>
    <xdr:sp macro="" textlink="">
      <xdr:nvSpPr>
        <xdr:cNvPr id="1924" name="Text Box 6">
          <a:extLst>
            <a:ext uri="{FF2B5EF4-FFF2-40B4-BE49-F238E27FC236}">
              <a16:creationId xmlns:a16="http://schemas.microsoft.com/office/drawing/2014/main" xmlns="" id="{CF104024-B68E-465C-B3AD-B94019629138}"/>
            </a:ext>
          </a:extLst>
        </xdr:cNvPr>
        <xdr:cNvSpPr txBox="1">
          <a:spLocks noChangeArrowheads="1"/>
        </xdr:cNvSpPr>
      </xdr:nvSpPr>
      <xdr:spPr bwMode="auto">
        <a:xfrm>
          <a:off x="1539587" y="6389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activeCell="B2" sqref="B2:F38"/>
    </sheetView>
  </sheetViews>
  <sheetFormatPr defaultRowHeight="15" x14ac:dyDescent="0.25"/>
  <cols>
    <col min="1" max="1" width="6.7109375" customWidth="1"/>
    <col min="2" max="2" width="40.7109375" customWidth="1"/>
  </cols>
  <sheetData>
    <row r="1" spans="1:6" ht="34.5" customHeight="1" x14ac:dyDescent="0.25">
      <c r="A1" s="249" t="s">
        <v>118</v>
      </c>
      <c r="B1" s="249"/>
      <c r="C1" s="250"/>
      <c r="D1" s="250"/>
      <c r="E1" s="250"/>
      <c r="F1" s="250"/>
    </row>
    <row r="2" spans="1:6" ht="24.95" customHeight="1" x14ac:dyDescent="0.25">
      <c r="B2" s="248" t="s">
        <v>263</v>
      </c>
      <c r="C2" s="248"/>
      <c r="D2" s="248"/>
      <c r="E2" s="248"/>
      <c r="F2" s="248"/>
    </row>
    <row r="3" spans="1:6" x14ac:dyDescent="0.25">
      <c r="B3" s="248"/>
      <c r="C3" s="248"/>
      <c r="D3" s="248"/>
      <c r="E3" s="248"/>
      <c r="F3" s="248"/>
    </row>
    <row r="4" spans="1:6" x14ac:dyDescent="0.25">
      <c r="B4" s="248"/>
      <c r="C4" s="248"/>
      <c r="D4" s="248"/>
      <c r="E4" s="248"/>
      <c r="F4" s="248"/>
    </row>
    <row r="5" spans="1:6" x14ac:dyDescent="0.25">
      <c r="B5" s="248"/>
      <c r="C5" s="248"/>
      <c r="D5" s="248"/>
      <c r="E5" s="248"/>
      <c r="F5" s="248"/>
    </row>
    <row r="6" spans="1:6" x14ac:dyDescent="0.25">
      <c r="B6" s="248"/>
      <c r="C6" s="248"/>
      <c r="D6" s="248"/>
      <c r="E6" s="248"/>
      <c r="F6" s="248"/>
    </row>
    <row r="7" spans="1:6" x14ac:dyDescent="0.25">
      <c r="B7" s="248"/>
      <c r="C7" s="248"/>
      <c r="D7" s="248"/>
      <c r="E7" s="248"/>
      <c r="F7" s="248"/>
    </row>
    <row r="8" spans="1:6" x14ac:dyDescent="0.25">
      <c r="B8" s="248"/>
      <c r="C8" s="248"/>
      <c r="D8" s="248"/>
      <c r="E8" s="248"/>
      <c r="F8" s="248"/>
    </row>
    <row r="9" spans="1:6" x14ac:dyDescent="0.25">
      <c r="B9" s="248"/>
      <c r="C9" s="248"/>
      <c r="D9" s="248"/>
      <c r="E9" s="248"/>
      <c r="F9" s="248"/>
    </row>
    <row r="10" spans="1:6" x14ac:dyDescent="0.25">
      <c r="B10" s="248"/>
      <c r="C10" s="248"/>
      <c r="D10" s="248"/>
      <c r="E10" s="248"/>
      <c r="F10" s="248"/>
    </row>
    <row r="11" spans="1:6" x14ac:dyDescent="0.25">
      <c r="B11" s="248"/>
      <c r="C11" s="248"/>
      <c r="D11" s="248"/>
      <c r="E11" s="248"/>
      <c r="F11" s="248"/>
    </row>
    <row r="12" spans="1:6" x14ac:dyDescent="0.25">
      <c r="B12" s="248"/>
      <c r="C12" s="248"/>
      <c r="D12" s="248"/>
      <c r="E12" s="248"/>
      <c r="F12" s="248"/>
    </row>
    <row r="13" spans="1:6" x14ac:dyDescent="0.25">
      <c r="B13" s="248"/>
      <c r="C13" s="248"/>
      <c r="D13" s="248"/>
      <c r="E13" s="248"/>
      <c r="F13" s="248"/>
    </row>
    <row r="14" spans="1:6" x14ac:dyDescent="0.25">
      <c r="B14" s="248"/>
      <c r="C14" s="248"/>
      <c r="D14" s="248"/>
      <c r="E14" s="248"/>
      <c r="F14" s="248"/>
    </row>
    <row r="15" spans="1:6" x14ac:dyDescent="0.25">
      <c r="B15" s="248"/>
      <c r="C15" s="248"/>
      <c r="D15" s="248"/>
      <c r="E15" s="248"/>
      <c r="F15" s="248"/>
    </row>
    <row r="16" spans="1:6" x14ac:dyDescent="0.25">
      <c r="B16" s="248"/>
      <c r="C16" s="248"/>
      <c r="D16" s="248"/>
      <c r="E16" s="248"/>
      <c r="F16" s="248"/>
    </row>
    <row r="17" spans="2:6" x14ac:dyDescent="0.25">
      <c r="B17" s="248"/>
      <c r="C17" s="248"/>
      <c r="D17" s="248"/>
      <c r="E17" s="248"/>
      <c r="F17" s="248"/>
    </row>
    <row r="18" spans="2:6" x14ac:dyDescent="0.25">
      <c r="B18" s="248"/>
      <c r="C18" s="248"/>
      <c r="D18" s="248"/>
      <c r="E18" s="248"/>
      <c r="F18" s="248"/>
    </row>
    <row r="19" spans="2:6" x14ac:dyDescent="0.25">
      <c r="B19" s="248"/>
      <c r="C19" s="248"/>
      <c r="D19" s="248"/>
      <c r="E19" s="248"/>
      <c r="F19" s="248"/>
    </row>
    <row r="20" spans="2:6" x14ac:dyDescent="0.25">
      <c r="B20" s="248"/>
      <c r="C20" s="248"/>
      <c r="D20" s="248"/>
      <c r="E20" s="248"/>
      <c r="F20" s="248"/>
    </row>
    <row r="21" spans="2:6" x14ac:dyDescent="0.25">
      <c r="B21" s="248"/>
      <c r="C21" s="248"/>
      <c r="D21" s="248"/>
      <c r="E21" s="248"/>
      <c r="F21" s="248"/>
    </row>
    <row r="22" spans="2:6" x14ac:dyDescent="0.25">
      <c r="B22" s="248"/>
      <c r="C22" s="248"/>
      <c r="D22" s="248"/>
      <c r="E22" s="248"/>
      <c r="F22" s="248"/>
    </row>
    <row r="23" spans="2:6" x14ac:dyDescent="0.25">
      <c r="B23" s="248"/>
      <c r="C23" s="248"/>
      <c r="D23" s="248"/>
      <c r="E23" s="248"/>
      <c r="F23" s="248"/>
    </row>
    <row r="24" spans="2:6" x14ac:dyDescent="0.25">
      <c r="B24" s="248"/>
      <c r="C24" s="248"/>
      <c r="D24" s="248"/>
      <c r="E24" s="248"/>
      <c r="F24" s="248"/>
    </row>
    <row r="25" spans="2:6" x14ac:dyDescent="0.25">
      <c r="B25" s="248"/>
      <c r="C25" s="248"/>
      <c r="D25" s="248"/>
      <c r="E25" s="248"/>
      <c r="F25" s="248"/>
    </row>
    <row r="26" spans="2:6" x14ac:dyDescent="0.25">
      <c r="B26" s="248"/>
      <c r="C26" s="248"/>
      <c r="D26" s="248"/>
      <c r="E26" s="248"/>
      <c r="F26" s="248"/>
    </row>
    <row r="27" spans="2:6" x14ac:dyDescent="0.25">
      <c r="B27" s="248"/>
      <c r="C27" s="248"/>
      <c r="D27" s="248"/>
      <c r="E27" s="248"/>
      <c r="F27" s="248"/>
    </row>
    <row r="28" spans="2:6" x14ac:dyDescent="0.25">
      <c r="B28" s="248"/>
      <c r="C28" s="248"/>
      <c r="D28" s="248"/>
      <c r="E28" s="248"/>
      <c r="F28" s="248"/>
    </row>
    <row r="29" spans="2:6" x14ac:dyDescent="0.25">
      <c r="B29" s="248"/>
      <c r="C29" s="248"/>
      <c r="D29" s="248"/>
      <c r="E29" s="248"/>
      <c r="F29" s="248"/>
    </row>
    <row r="30" spans="2:6" x14ac:dyDescent="0.25">
      <c r="B30" s="248"/>
      <c r="C30" s="248"/>
      <c r="D30" s="248"/>
      <c r="E30" s="248"/>
      <c r="F30" s="248"/>
    </row>
    <row r="31" spans="2:6" x14ac:dyDescent="0.25">
      <c r="B31" s="248"/>
      <c r="C31" s="248"/>
      <c r="D31" s="248"/>
      <c r="E31" s="248"/>
      <c r="F31" s="248"/>
    </row>
    <row r="32" spans="2:6" x14ac:dyDescent="0.25">
      <c r="B32" s="248"/>
      <c r="C32" s="248"/>
      <c r="D32" s="248"/>
      <c r="E32" s="248"/>
      <c r="F32" s="248"/>
    </row>
    <row r="33" spans="2:6" x14ac:dyDescent="0.25">
      <c r="B33" s="248"/>
      <c r="C33" s="248"/>
      <c r="D33" s="248"/>
      <c r="E33" s="248"/>
      <c r="F33" s="248"/>
    </row>
    <row r="34" spans="2:6" x14ac:dyDescent="0.25">
      <c r="B34" s="248"/>
      <c r="C34" s="248"/>
      <c r="D34" s="248"/>
      <c r="E34" s="248"/>
      <c r="F34" s="248"/>
    </row>
    <row r="35" spans="2:6" x14ac:dyDescent="0.25">
      <c r="B35" s="248"/>
      <c r="C35" s="248"/>
      <c r="D35" s="248"/>
      <c r="E35" s="248"/>
      <c r="F35" s="248"/>
    </row>
    <row r="36" spans="2:6" x14ac:dyDescent="0.25">
      <c r="B36" s="248"/>
      <c r="C36" s="248"/>
      <c r="D36" s="248"/>
      <c r="E36" s="248"/>
      <c r="F36" s="248"/>
    </row>
    <row r="37" spans="2:6" x14ac:dyDescent="0.25">
      <c r="B37" s="248"/>
      <c r="C37" s="248"/>
      <c r="D37" s="248"/>
      <c r="E37" s="248"/>
      <c r="F37" s="248"/>
    </row>
    <row r="38" spans="2:6" x14ac:dyDescent="0.25">
      <c r="B38" s="248"/>
      <c r="C38" s="248"/>
      <c r="D38" s="248"/>
      <c r="E38" s="248"/>
      <c r="F38" s="248"/>
    </row>
  </sheetData>
  <mergeCells count="2">
    <mergeCell ref="B2:F38"/>
    <mergeCell ref="A1:F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2"/>
  <sheetViews>
    <sheetView showZeros="0" tabSelected="1" view="pageBreakPreview" topLeftCell="A259" zoomScaleNormal="100" zoomScaleSheetLayoutView="100" workbookViewId="0">
      <selection activeCell="E289" sqref="E289"/>
    </sheetView>
  </sheetViews>
  <sheetFormatPr defaultRowHeight="15" x14ac:dyDescent="0.25"/>
  <cols>
    <col min="1" max="1" width="9.5703125" style="18" customWidth="1"/>
    <col min="2" max="2" width="38.5703125" customWidth="1"/>
    <col min="3" max="3" width="6.140625" style="24" customWidth="1"/>
    <col min="4" max="4" width="7.85546875" style="242" customWidth="1"/>
    <col min="5" max="5" width="10.7109375" style="24" customWidth="1"/>
    <col min="6" max="6" width="14.28515625" style="13" customWidth="1"/>
    <col min="7" max="7" width="9.140625" style="14"/>
  </cols>
  <sheetData>
    <row r="2" spans="1:6" ht="60.75" thickBot="1" x14ac:dyDescent="0.3">
      <c r="A2" s="1" t="s">
        <v>0</v>
      </c>
      <c r="B2" s="2" t="s">
        <v>1</v>
      </c>
      <c r="C2" s="1" t="s">
        <v>2</v>
      </c>
      <c r="D2" s="25" t="s">
        <v>3</v>
      </c>
      <c r="E2" s="3" t="s">
        <v>4</v>
      </c>
      <c r="F2" s="190" t="s">
        <v>5</v>
      </c>
    </row>
    <row r="3" spans="1:6" x14ac:dyDescent="0.25">
      <c r="A3" s="15"/>
      <c r="B3" s="4"/>
      <c r="C3" s="19"/>
      <c r="D3" s="218"/>
      <c r="E3" s="19"/>
      <c r="F3" s="191"/>
    </row>
    <row r="4" spans="1:6" ht="18" customHeight="1" x14ac:dyDescent="0.3">
      <c r="A4" s="5"/>
      <c r="B4" s="6" t="s">
        <v>119</v>
      </c>
      <c r="C4" s="20"/>
      <c r="D4" s="219"/>
      <c r="E4" s="20"/>
      <c r="F4" s="192"/>
    </row>
    <row r="5" spans="1:6" x14ac:dyDescent="0.25">
      <c r="A5" s="16"/>
      <c r="B5" s="7"/>
      <c r="C5" s="21"/>
      <c r="D5" s="220"/>
      <c r="E5" s="21"/>
      <c r="F5" s="193"/>
    </row>
    <row r="6" spans="1:6" ht="17.25" x14ac:dyDescent="0.3">
      <c r="A6" s="8" t="s">
        <v>6</v>
      </c>
      <c r="B6" s="9" t="s">
        <v>120</v>
      </c>
      <c r="C6" s="22"/>
      <c r="D6" s="221"/>
      <c r="E6" s="22"/>
      <c r="F6" s="194"/>
    </row>
    <row r="7" spans="1:6" x14ac:dyDescent="0.25">
      <c r="A7" s="16"/>
      <c r="B7" s="7"/>
      <c r="C7" s="21"/>
      <c r="D7" s="220"/>
      <c r="E7" s="21"/>
      <c r="F7" s="193"/>
    </row>
    <row r="8" spans="1:6" x14ac:dyDescent="0.25">
      <c r="A8" s="10" t="s">
        <v>7</v>
      </c>
      <c r="B8" s="11" t="s">
        <v>27</v>
      </c>
      <c r="C8" s="22"/>
      <c r="D8" s="221"/>
      <c r="E8" s="22"/>
      <c r="F8" s="194"/>
    </row>
    <row r="9" spans="1:6" x14ac:dyDescent="0.25">
      <c r="A9" s="17"/>
      <c r="B9" s="12"/>
      <c r="C9" s="23"/>
      <c r="D9" s="222"/>
      <c r="E9" s="23"/>
      <c r="F9" s="195"/>
    </row>
    <row r="10" spans="1:6" x14ac:dyDescent="0.25">
      <c r="A10" s="70" t="s">
        <v>8</v>
      </c>
      <c r="B10" s="71" t="s">
        <v>121</v>
      </c>
      <c r="C10" s="72" t="s">
        <v>40</v>
      </c>
      <c r="D10" s="73">
        <v>5.95</v>
      </c>
      <c r="E10" s="72"/>
      <c r="F10" s="172">
        <f>D10*E10</f>
        <v>0</v>
      </c>
    </row>
    <row r="11" spans="1:6" ht="120" x14ac:dyDescent="0.25">
      <c r="A11" s="70"/>
      <c r="B11" s="74" t="s">
        <v>122</v>
      </c>
      <c r="C11" s="75"/>
      <c r="D11" s="75"/>
      <c r="E11" s="75"/>
      <c r="F11" s="173"/>
    </row>
    <row r="12" spans="1:6" ht="21" customHeight="1" x14ac:dyDescent="0.25">
      <c r="A12" s="76"/>
      <c r="B12" s="77" t="s">
        <v>220</v>
      </c>
      <c r="C12" s="78"/>
      <c r="D12" s="78"/>
      <c r="E12" s="78"/>
      <c r="F12" s="174"/>
    </row>
    <row r="13" spans="1:6" x14ac:dyDescent="0.25">
      <c r="A13" s="79"/>
      <c r="B13" s="80"/>
      <c r="C13" s="81"/>
      <c r="D13" s="81"/>
      <c r="E13" s="81"/>
      <c r="F13" s="175"/>
    </row>
    <row r="14" spans="1:6" ht="21.75" customHeight="1" x14ac:dyDescent="0.25">
      <c r="A14" s="82" t="s">
        <v>13</v>
      </c>
      <c r="B14" s="71" t="s">
        <v>123</v>
      </c>
      <c r="C14" s="72" t="s">
        <v>40</v>
      </c>
      <c r="D14" s="72">
        <v>146.69999999999999</v>
      </c>
      <c r="E14" s="72">
        <v>0</v>
      </c>
      <c r="F14" s="176">
        <f>D14*E14</f>
        <v>0</v>
      </c>
    </row>
    <row r="15" spans="1:6" ht="156" customHeight="1" x14ac:dyDescent="0.25">
      <c r="A15" s="70"/>
      <c r="B15" s="74" t="s">
        <v>151</v>
      </c>
      <c r="C15" s="81"/>
      <c r="D15" s="81"/>
      <c r="E15" s="81"/>
      <c r="F15" s="175"/>
    </row>
    <row r="16" spans="1:6" ht="18.75" customHeight="1" x14ac:dyDescent="0.25">
      <c r="A16" s="76"/>
      <c r="B16" s="77" t="s">
        <v>221</v>
      </c>
      <c r="C16" s="83"/>
      <c r="D16" s="83"/>
      <c r="E16" s="83"/>
      <c r="F16" s="177"/>
    </row>
    <row r="17" spans="1:6" x14ac:dyDescent="0.25">
      <c r="A17" s="79"/>
      <c r="B17" s="80"/>
      <c r="C17" s="81"/>
      <c r="D17" s="81"/>
      <c r="E17" s="81"/>
      <c r="F17" s="175"/>
    </row>
    <row r="18" spans="1:6" ht="17.25" x14ac:dyDescent="0.25">
      <c r="A18" s="154" t="s">
        <v>14</v>
      </c>
      <c r="B18" s="71" t="s">
        <v>124</v>
      </c>
      <c r="C18" s="84" t="s">
        <v>222</v>
      </c>
      <c r="D18" s="72">
        <v>17.010000000000002</v>
      </c>
      <c r="E18" s="85">
        <v>0</v>
      </c>
      <c r="F18" s="196">
        <f>D18*E18</f>
        <v>0</v>
      </c>
    </row>
    <row r="19" spans="1:6" ht="138" customHeight="1" x14ac:dyDescent="0.25">
      <c r="A19" s="155"/>
      <c r="B19" s="74" t="s">
        <v>150</v>
      </c>
      <c r="C19" s="86"/>
      <c r="D19" s="88"/>
      <c r="E19" s="88"/>
      <c r="F19" s="87"/>
    </row>
    <row r="20" spans="1:6" ht="32.25" x14ac:dyDescent="0.25">
      <c r="A20" s="156"/>
      <c r="B20" s="77" t="s">
        <v>223</v>
      </c>
      <c r="C20" s="89"/>
      <c r="D20" s="91"/>
      <c r="E20" s="91"/>
      <c r="F20" s="90"/>
    </row>
    <row r="21" spans="1:6" x14ac:dyDescent="0.25">
      <c r="A21" s="70"/>
      <c r="B21" s="74"/>
      <c r="C21" s="75"/>
      <c r="D21" s="75"/>
      <c r="E21" s="75"/>
      <c r="F21" s="173"/>
    </row>
    <row r="22" spans="1:6" x14ac:dyDescent="0.25">
      <c r="A22" s="154" t="s">
        <v>15</v>
      </c>
      <c r="B22" s="71" t="s">
        <v>124</v>
      </c>
      <c r="C22" s="92" t="s">
        <v>35</v>
      </c>
      <c r="D22" s="72">
        <v>37.799999999999997</v>
      </c>
      <c r="E22" s="93">
        <v>0</v>
      </c>
      <c r="F22" s="197">
        <f>D22*E22</f>
        <v>0</v>
      </c>
    </row>
    <row r="23" spans="1:6" ht="105" x14ac:dyDescent="0.25">
      <c r="A23" s="155"/>
      <c r="B23" s="74" t="s">
        <v>125</v>
      </c>
      <c r="C23" s="86"/>
      <c r="D23" s="88"/>
      <c r="E23" s="88"/>
      <c r="F23" s="87"/>
    </row>
    <row r="24" spans="1:6" ht="32.25" x14ac:dyDescent="0.25">
      <c r="A24" s="156"/>
      <c r="B24" s="77" t="s">
        <v>224</v>
      </c>
      <c r="C24" s="89"/>
      <c r="D24" s="91"/>
      <c r="E24" s="91"/>
      <c r="F24" s="90"/>
    </row>
    <row r="25" spans="1:6" x14ac:dyDescent="0.25">
      <c r="A25" s="94"/>
      <c r="B25" s="95"/>
      <c r="C25" s="96"/>
      <c r="D25" s="96"/>
      <c r="E25" s="96"/>
      <c r="F25" s="178"/>
    </row>
    <row r="26" spans="1:6" ht="17.25" x14ac:dyDescent="0.25">
      <c r="A26" s="154" t="s">
        <v>16</v>
      </c>
      <c r="B26" s="71" t="s">
        <v>124</v>
      </c>
      <c r="C26" s="84" t="s">
        <v>222</v>
      </c>
      <c r="D26" s="72">
        <v>3.74</v>
      </c>
      <c r="E26" s="85">
        <v>0</v>
      </c>
      <c r="F26" s="196">
        <f>D26*E26</f>
        <v>0</v>
      </c>
    </row>
    <row r="27" spans="1:6" ht="135" x14ac:dyDescent="0.25">
      <c r="A27" s="155"/>
      <c r="B27" s="74" t="s">
        <v>149</v>
      </c>
      <c r="C27" s="86"/>
      <c r="D27" s="88"/>
      <c r="E27" s="88"/>
      <c r="F27" s="87"/>
    </row>
    <row r="28" spans="1:6" ht="32.25" x14ac:dyDescent="0.25">
      <c r="A28" s="156"/>
      <c r="B28" s="77" t="s">
        <v>225</v>
      </c>
      <c r="C28" s="89"/>
      <c r="D28" s="91"/>
      <c r="E28" s="91"/>
      <c r="F28" s="90"/>
    </row>
    <row r="29" spans="1:6" x14ac:dyDescent="0.25">
      <c r="A29" s="94"/>
      <c r="B29" s="95"/>
      <c r="C29" s="96"/>
      <c r="D29" s="96"/>
      <c r="E29" s="96"/>
      <c r="F29" s="178"/>
    </row>
    <row r="30" spans="1:6" ht="17.25" x14ac:dyDescent="0.25">
      <c r="A30" s="154" t="s">
        <v>17</v>
      </c>
      <c r="B30" s="71" t="s">
        <v>124</v>
      </c>
      <c r="C30" s="84" t="s">
        <v>222</v>
      </c>
      <c r="D30" s="72">
        <v>4.3099999999999996</v>
      </c>
      <c r="E30" s="85">
        <v>0</v>
      </c>
      <c r="F30" s="196">
        <f>D30*E30</f>
        <v>0</v>
      </c>
    </row>
    <row r="31" spans="1:6" ht="124.5" customHeight="1" x14ac:dyDescent="0.25">
      <c r="A31" s="155"/>
      <c r="B31" s="74" t="s">
        <v>126</v>
      </c>
      <c r="C31" s="86"/>
      <c r="D31" s="88"/>
      <c r="E31" s="88"/>
      <c r="F31" s="87"/>
    </row>
    <row r="32" spans="1:6" ht="32.25" x14ac:dyDescent="0.25">
      <c r="A32" s="156"/>
      <c r="B32" s="77" t="s">
        <v>225</v>
      </c>
      <c r="C32" s="89"/>
      <c r="D32" s="91"/>
      <c r="E32" s="91"/>
      <c r="F32" s="90"/>
    </row>
    <row r="33" spans="1:6" x14ac:dyDescent="0.25">
      <c r="A33" s="79"/>
      <c r="B33" s="80"/>
      <c r="C33" s="81"/>
      <c r="D33" s="81"/>
      <c r="E33" s="81"/>
      <c r="F33" s="175"/>
    </row>
    <row r="34" spans="1:6" ht="15.75" customHeight="1" x14ac:dyDescent="0.25">
      <c r="A34" s="154" t="s">
        <v>18</v>
      </c>
      <c r="B34" s="71" t="s">
        <v>124</v>
      </c>
      <c r="C34" s="84" t="s">
        <v>222</v>
      </c>
      <c r="D34" s="73">
        <v>3.61</v>
      </c>
      <c r="E34" s="97">
        <v>0</v>
      </c>
      <c r="F34" s="198">
        <f>D34*E34</f>
        <v>0</v>
      </c>
    </row>
    <row r="35" spans="1:6" ht="123.75" customHeight="1" x14ac:dyDescent="0.25">
      <c r="A35" s="155"/>
      <c r="B35" s="74" t="s">
        <v>127</v>
      </c>
      <c r="C35" s="86"/>
      <c r="D35" s="88"/>
      <c r="E35" s="88"/>
      <c r="F35" s="87"/>
    </row>
    <row r="36" spans="1:6" ht="32.25" x14ac:dyDescent="0.25">
      <c r="A36" s="156"/>
      <c r="B36" s="77" t="s">
        <v>225</v>
      </c>
      <c r="C36" s="89"/>
      <c r="D36" s="91"/>
      <c r="E36" s="91"/>
      <c r="F36" s="90"/>
    </row>
    <row r="37" spans="1:6" x14ac:dyDescent="0.25">
      <c r="A37" s="79"/>
      <c r="B37" s="80"/>
      <c r="C37" s="81"/>
      <c r="D37" s="81"/>
      <c r="E37" s="81"/>
      <c r="F37" s="175"/>
    </row>
    <row r="38" spans="1:6" ht="16.5" customHeight="1" x14ac:dyDescent="0.25">
      <c r="A38" s="154" t="s">
        <v>28</v>
      </c>
      <c r="B38" s="71" t="s">
        <v>124</v>
      </c>
      <c r="C38" s="84" t="s">
        <v>222</v>
      </c>
      <c r="D38" s="73">
        <v>0.72</v>
      </c>
      <c r="E38" s="97">
        <v>0</v>
      </c>
      <c r="F38" s="198">
        <f>D38*E38</f>
        <v>0</v>
      </c>
    </row>
    <row r="39" spans="1:6" ht="153.75" customHeight="1" x14ac:dyDescent="0.25">
      <c r="A39" s="155"/>
      <c r="B39" s="74" t="s">
        <v>128</v>
      </c>
      <c r="C39" s="86"/>
      <c r="D39" s="88"/>
      <c r="E39" s="88"/>
      <c r="F39" s="87"/>
    </row>
    <row r="40" spans="1:6" ht="17.25" x14ac:dyDescent="0.25">
      <c r="A40" s="156"/>
      <c r="B40" s="77" t="s">
        <v>226</v>
      </c>
      <c r="C40" s="89"/>
      <c r="D40" s="91"/>
      <c r="E40" s="91"/>
      <c r="F40" s="90"/>
    </row>
    <row r="41" spans="1:6" ht="11.25" customHeight="1" x14ac:dyDescent="0.25">
      <c r="A41" s="70"/>
      <c r="B41" s="74"/>
      <c r="C41" s="75"/>
      <c r="D41" s="75"/>
      <c r="E41" s="75"/>
      <c r="F41" s="173"/>
    </row>
    <row r="42" spans="1:6" ht="18" customHeight="1" x14ac:dyDescent="0.25">
      <c r="A42" s="154" t="s">
        <v>29</v>
      </c>
      <c r="B42" s="98" t="s">
        <v>124</v>
      </c>
      <c r="C42" s="84" t="s">
        <v>222</v>
      </c>
      <c r="D42" s="72">
        <v>0.6</v>
      </c>
      <c r="E42" s="85">
        <v>0</v>
      </c>
      <c r="F42" s="196">
        <f>D42*E42</f>
        <v>0</v>
      </c>
    </row>
    <row r="43" spans="1:6" ht="149.25" customHeight="1" x14ac:dyDescent="0.25">
      <c r="A43" s="155"/>
      <c r="B43" s="74" t="s">
        <v>129</v>
      </c>
      <c r="C43" s="86"/>
      <c r="D43" s="88"/>
      <c r="E43" s="88"/>
      <c r="F43" s="87"/>
    </row>
    <row r="44" spans="1:6" ht="18.75" customHeight="1" x14ac:dyDescent="0.25">
      <c r="A44" s="156"/>
      <c r="B44" s="77" t="s">
        <v>226</v>
      </c>
      <c r="C44" s="89"/>
      <c r="D44" s="91"/>
      <c r="E44" s="91"/>
      <c r="F44" s="90"/>
    </row>
    <row r="45" spans="1:6" ht="12.75" customHeight="1" x14ac:dyDescent="0.25">
      <c r="A45" s="79"/>
      <c r="B45" s="80"/>
      <c r="C45" s="81"/>
      <c r="D45" s="81"/>
      <c r="E45" s="81"/>
      <c r="F45" s="175"/>
    </row>
    <row r="46" spans="1:6" ht="17.25" x14ac:dyDescent="0.25">
      <c r="A46" s="154" t="s">
        <v>30</v>
      </c>
      <c r="B46" s="98" t="s">
        <v>124</v>
      </c>
      <c r="C46" s="84" t="s">
        <v>222</v>
      </c>
      <c r="D46" s="72">
        <v>19.600000000000001</v>
      </c>
      <c r="E46" s="85">
        <v>0</v>
      </c>
      <c r="F46" s="196">
        <f>D46*E46</f>
        <v>0</v>
      </c>
    </row>
    <row r="47" spans="1:6" ht="105" customHeight="1" x14ac:dyDescent="0.25">
      <c r="A47" s="157"/>
      <c r="B47" s="74" t="s">
        <v>130</v>
      </c>
      <c r="C47" s="86"/>
      <c r="D47" s="88"/>
      <c r="E47" s="88"/>
      <c r="F47" s="87"/>
    </row>
    <row r="48" spans="1:6" ht="32.25" x14ac:dyDescent="0.25">
      <c r="A48" s="158"/>
      <c r="B48" s="77" t="s">
        <v>225</v>
      </c>
      <c r="C48" s="89"/>
      <c r="D48" s="91"/>
      <c r="E48" s="91"/>
      <c r="F48" s="90"/>
    </row>
    <row r="49" spans="1:6" ht="8.25" customHeight="1" x14ac:dyDescent="0.25">
      <c r="A49" s="99"/>
      <c r="B49" s="100"/>
      <c r="C49" s="101"/>
      <c r="D49" s="102"/>
      <c r="E49" s="103"/>
      <c r="F49" s="199"/>
    </row>
    <row r="50" spans="1:6" x14ac:dyDescent="0.25">
      <c r="A50" s="154" t="s">
        <v>32</v>
      </c>
      <c r="B50" s="104" t="s">
        <v>131</v>
      </c>
      <c r="C50" s="92" t="s">
        <v>31</v>
      </c>
      <c r="D50" s="105">
        <v>1</v>
      </c>
      <c r="E50" s="93">
        <v>0</v>
      </c>
      <c r="F50" s="197">
        <f>D50*E50</f>
        <v>0</v>
      </c>
    </row>
    <row r="51" spans="1:6" ht="148.5" customHeight="1" x14ac:dyDescent="0.25">
      <c r="A51" s="155"/>
      <c r="B51" s="37" t="s">
        <v>133</v>
      </c>
      <c r="C51" s="86"/>
      <c r="D51" s="88"/>
      <c r="E51" s="88"/>
      <c r="F51" s="87"/>
    </row>
    <row r="52" spans="1:6" ht="15" customHeight="1" x14ac:dyDescent="0.25">
      <c r="A52" s="156"/>
      <c r="B52" s="77" t="s">
        <v>132</v>
      </c>
      <c r="C52" s="89"/>
      <c r="D52" s="91"/>
      <c r="E52" s="91"/>
      <c r="F52" s="90"/>
    </row>
    <row r="53" spans="1:6" x14ac:dyDescent="0.25">
      <c r="A53" s="94"/>
      <c r="B53" s="106"/>
      <c r="C53" s="96"/>
      <c r="D53" s="96"/>
      <c r="E53" s="96"/>
      <c r="F53" s="178"/>
    </row>
    <row r="54" spans="1:6" x14ac:dyDescent="0.25">
      <c r="A54" s="82" t="s">
        <v>33</v>
      </c>
      <c r="B54" s="104" t="s">
        <v>164</v>
      </c>
      <c r="C54" s="92" t="s">
        <v>31</v>
      </c>
      <c r="D54" s="105">
        <v>2</v>
      </c>
      <c r="E54" s="93">
        <v>0</v>
      </c>
      <c r="F54" s="197">
        <f>D54*E54</f>
        <v>0</v>
      </c>
    </row>
    <row r="55" spans="1:6" ht="135" x14ac:dyDescent="0.25">
      <c r="A55" s="70"/>
      <c r="B55" s="37" t="s">
        <v>134</v>
      </c>
      <c r="C55" s="75"/>
      <c r="D55" s="75"/>
      <c r="E55" s="75"/>
      <c r="F55" s="173"/>
    </row>
    <row r="56" spans="1:6" ht="30" x14ac:dyDescent="0.25">
      <c r="A56" s="76"/>
      <c r="B56" s="107" t="s">
        <v>135</v>
      </c>
      <c r="C56" s="78"/>
      <c r="D56" s="78"/>
      <c r="E56" s="78"/>
      <c r="F56" s="174"/>
    </row>
    <row r="57" spans="1:6" x14ac:dyDescent="0.25">
      <c r="A57" s="76"/>
      <c r="B57" s="107"/>
      <c r="C57" s="78"/>
      <c r="D57" s="78"/>
      <c r="E57" s="78"/>
      <c r="F57" s="174"/>
    </row>
    <row r="58" spans="1:6" x14ac:dyDescent="0.25">
      <c r="A58" s="82" t="s">
        <v>34</v>
      </c>
      <c r="B58" s="104" t="s">
        <v>136</v>
      </c>
      <c r="C58" s="92" t="s">
        <v>31</v>
      </c>
      <c r="D58" s="105">
        <v>1</v>
      </c>
      <c r="E58" s="93">
        <v>0</v>
      </c>
      <c r="F58" s="197">
        <f>D58*E58</f>
        <v>0</v>
      </c>
    </row>
    <row r="59" spans="1:6" ht="135" x14ac:dyDescent="0.25">
      <c r="A59" s="70"/>
      <c r="B59" s="37" t="s">
        <v>137</v>
      </c>
      <c r="C59" s="75"/>
      <c r="D59" s="75"/>
      <c r="E59" s="75"/>
      <c r="F59" s="173"/>
    </row>
    <row r="60" spans="1:6" ht="30" x14ac:dyDescent="0.25">
      <c r="A60" s="76"/>
      <c r="B60" s="107" t="s">
        <v>138</v>
      </c>
      <c r="C60" s="78"/>
      <c r="D60" s="78"/>
      <c r="E60" s="78"/>
      <c r="F60" s="174"/>
    </row>
    <row r="61" spans="1:6" x14ac:dyDescent="0.25">
      <c r="A61" s="94"/>
      <c r="B61" s="106"/>
      <c r="C61" s="96"/>
      <c r="D61" s="96"/>
      <c r="E61" s="96"/>
      <c r="F61" s="178"/>
    </row>
    <row r="62" spans="1:6" ht="30" x14ac:dyDescent="0.25">
      <c r="A62" s="82" t="s">
        <v>36</v>
      </c>
      <c r="B62" s="108" t="s">
        <v>139</v>
      </c>
      <c r="C62" s="84" t="s">
        <v>31</v>
      </c>
      <c r="D62" s="72">
        <v>2</v>
      </c>
      <c r="E62" s="85">
        <v>0</v>
      </c>
      <c r="F62" s="196">
        <f>D62*E62</f>
        <v>0</v>
      </c>
    </row>
    <row r="63" spans="1:6" ht="153.75" customHeight="1" x14ac:dyDescent="0.25">
      <c r="A63" s="70"/>
      <c r="B63" s="37" t="s">
        <v>148</v>
      </c>
      <c r="C63" s="75"/>
      <c r="D63" s="75"/>
      <c r="E63" s="75"/>
      <c r="F63" s="173"/>
    </row>
    <row r="64" spans="1:6" ht="30" x14ac:dyDescent="0.25">
      <c r="A64" s="76"/>
      <c r="B64" s="107" t="s">
        <v>140</v>
      </c>
      <c r="C64" s="78"/>
      <c r="D64" s="78"/>
      <c r="E64" s="78"/>
      <c r="F64" s="174"/>
    </row>
    <row r="65" spans="1:6" x14ac:dyDescent="0.25">
      <c r="A65" s="94"/>
      <c r="B65" s="106"/>
      <c r="C65" s="96"/>
      <c r="D65" s="96"/>
      <c r="E65" s="96"/>
      <c r="F65" s="178"/>
    </row>
    <row r="66" spans="1:6" ht="30" x14ac:dyDescent="0.25">
      <c r="A66" s="82" t="s">
        <v>37</v>
      </c>
      <c r="B66" s="109" t="s">
        <v>141</v>
      </c>
      <c r="C66" s="84" t="s">
        <v>35</v>
      </c>
      <c r="D66" s="72">
        <v>25</v>
      </c>
      <c r="E66" s="85">
        <v>0</v>
      </c>
      <c r="F66" s="196">
        <f>D66*E66</f>
        <v>0</v>
      </c>
    </row>
    <row r="67" spans="1:6" ht="135" x14ac:dyDescent="0.25">
      <c r="A67" s="70"/>
      <c r="B67" s="110" t="s">
        <v>147</v>
      </c>
      <c r="C67" s="75"/>
      <c r="D67" s="75"/>
      <c r="E67" s="75"/>
      <c r="F67" s="173"/>
    </row>
    <row r="68" spans="1:6" ht="30" x14ac:dyDescent="0.25">
      <c r="A68" s="76"/>
      <c r="B68" s="107" t="s">
        <v>142</v>
      </c>
      <c r="C68" s="78"/>
      <c r="D68" s="78"/>
      <c r="E68" s="78"/>
      <c r="F68" s="174"/>
    </row>
    <row r="69" spans="1:6" x14ac:dyDescent="0.25">
      <c r="A69" s="94"/>
      <c r="B69" s="106"/>
      <c r="C69" s="96"/>
      <c r="D69" s="96"/>
      <c r="E69" s="96"/>
      <c r="F69" s="178"/>
    </row>
    <row r="70" spans="1:6" ht="17.25" x14ac:dyDescent="0.25">
      <c r="A70" s="82" t="s">
        <v>38</v>
      </c>
      <c r="B70" s="109" t="s">
        <v>143</v>
      </c>
      <c r="C70" s="84" t="s">
        <v>222</v>
      </c>
      <c r="D70" s="72">
        <v>14.11</v>
      </c>
      <c r="E70" s="85">
        <v>0</v>
      </c>
      <c r="F70" s="196">
        <f>D70*E70</f>
        <v>0</v>
      </c>
    </row>
    <row r="71" spans="1:6" ht="60" x14ac:dyDescent="0.25">
      <c r="A71" s="70"/>
      <c r="B71" s="111" t="s">
        <v>144</v>
      </c>
      <c r="C71" s="75"/>
      <c r="D71" s="75"/>
      <c r="E71" s="75"/>
      <c r="F71" s="173"/>
    </row>
    <row r="72" spans="1:6" x14ac:dyDescent="0.25">
      <c r="A72" s="76"/>
      <c r="B72" s="125" t="s">
        <v>217</v>
      </c>
      <c r="C72" s="78"/>
      <c r="D72" s="78"/>
      <c r="E72" s="78"/>
      <c r="F72" s="174"/>
    </row>
    <row r="73" spans="1:6" x14ac:dyDescent="0.25">
      <c r="A73" s="70"/>
      <c r="B73" s="111"/>
      <c r="C73" s="75"/>
      <c r="D73" s="75"/>
      <c r="E73" s="75"/>
      <c r="F73" s="173"/>
    </row>
    <row r="74" spans="1:6" ht="17.25" x14ac:dyDescent="0.25">
      <c r="A74" s="154" t="s">
        <v>264</v>
      </c>
      <c r="B74" s="98" t="s">
        <v>124</v>
      </c>
      <c r="C74" s="84" t="s">
        <v>222</v>
      </c>
      <c r="D74" s="72">
        <v>20</v>
      </c>
      <c r="E74" s="85">
        <v>0</v>
      </c>
      <c r="F74" s="196">
        <f>D74*E74</f>
        <v>0</v>
      </c>
    </row>
    <row r="75" spans="1:6" ht="90" x14ac:dyDescent="0.25">
      <c r="A75" s="157"/>
      <c r="B75" s="74" t="s">
        <v>265</v>
      </c>
      <c r="C75" s="86"/>
      <c r="D75" s="88"/>
      <c r="E75" s="88"/>
      <c r="F75" s="87"/>
    </row>
    <row r="76" spans="1:6" ht="32.25" x14ac:dyDescent="0.25">
      <c r="A76" s="158"/>
      <c r="B76" s="77" t="s">
        <v>225</v>
      </c>
      <c r="C76" s="89"/>
      <c r="D76" s="91"/>
      <c r="E76" s="91"/>
      <c r="F76" s="90"/>
    </row>
    <row r="77" spans="1:6" x14ac:dyDescent="0.25">
      <c r="A77" s="99"/>
      <c r="B77" s="112"/>
      <c r="C77" s="113"/>
      <c r="D77" s="113"/>
      <c r="E77" s="113"/>
      <c r="F77" s="179"/>
    </row>
    <row r="78" spans="1:6" x14ac:dyDescent="0.25">
      <c r="A78" s="114"/>
      <c r="B78" s="115" t="s">
        <v>39</v>
      </c>
      <c r="C78" s="116"/>
      <c r="D78" s="116"/>
      <c r="E78" s="116"/>
      <c r="F78" s="201">
        <f>SUM(F10:F77)</f>
        <v>0</v>
      </c>
    </row>
    <row r="79" spans="1:6" x14ac:dyDescent="0.25">
      <c r="A79" s="117"/>
      <c r="B79" s="118"/>
      <c r="C79" s="119"/>
      <c r="D79" s="119"/>
      <c r="E79" s="119"/>
      <c r="F79" s="202"/>
    </row>
    <row r="80" spans="1:6" x14ac:dyDescent="0.25">
      <c r="A80" s="120" t="s">
        <v>9</v>
      </c>
      <c r="B80" s="115" t="s">
        <v>145</v>
      </c>
      <c r="C80" s="116"/>
      <c r="D80" s="116"/>
      <c r="E80" s="116"/>
      <c r="F80" s="201"/>
    </row>
    <row r="81" spans="1:6" x14ac:dyDescent="0.25">
      <c r="A81" s="117"/>
      <c r="B81" s="118"/>
      <c r="C81" s="119"/>
      <c r="D81" s="119"/>
      <c r="E81" s="119"/>
      <c r="F81" s="202"/>
    </row>
    <row r="82" spans="1:6" ht="30" x14ac:dyDescent="0.25">
      <c r="A82" s="121" t="s">
        <v>11</v>
      </c>
      <c r="B82" s="109" t="s">
        <v>146</v>
      </c>
      <c r="C82" s="122" t="s">
        <v>40</v>
      </c>
      <c r="D82" s="122">
        <f>D14</f>
        <v>146.69999999999999</v>
      </c>
      <c r="E82" s="122">
        <v>0</v>
      </c>
      <c r="F82" s="123">
        <f>D82*E82</f>
        <v>0</v>
      </c>
    </row>
    <row r="83" spans="1:6" ht="140.25" customHeight="1" x14ac:dyDescent="0.25">
      <c r="A83" s="117"/>
      <c r="B83" s="37" t="s">
        <v>152</v>
      </c>
      <c r="C83" s="119"/>
      <c r="D83" s="119"/>
      <c r="E83" s="119"/>
      <c r="F83" s="202"/>
    </row>
    <row r="84" spans="1:6" ht="30" x14ac:dyDescent="0.25">
      <c r="A84" s="124"/>
      <c r="B84" s="125" t="s">
        <v>218</v>
      </c>
      <c r="C84" s="126"/>
      <c r="D84" s="126"/>
      <c r="E84" s="126"/>
      <c r="F84" s="203"/>
    </row>
    <row r="85" spans="1:6" x14ac:dyDescent="0.25">
      <c r="A85" s="127"/>
      <c r="B85" s="128"/>
      <c r="C85" s="129"/>
      <c r="D85" s="129"/>
      <c r="E85" s="129"/>
      <c r="F85" s="204"/>
    </row>
    <row r="86" spans="1:6" x14ac:dyDescent="0.25">
      <c r="A86" s="121" t="s">
        <v>19</v>
      </c>
      <c r="B86" s="71" t="s">
        <v>153</v>
      </c>
      <c r="C86" s="130" t="s">
        <v>219</v>
      </c>
      <c r="D86" s="73">
        <f>D18</f>
        <v>17.010000000000002</v>
      </c>
      <c r="E86" s="97">
        <v>0</v>
      </c>
      <c r="F86" s="198">
        <f>D86*E86</f>
        <v>0</v>
      </c>
    </row>
    <row r="87" spans="1:6" ht="150" x14ac:dyDescent="0.25">
      <c r="A87" s="117"/>
      <c r="B87" s="74" t="s">
        <v>154</v>
      </c>
      <c r="C87" s="119"/>
      <c r="D87" s="119"/>
      <c r="E87" s="119"/>
      <c r="F87" s="202"/>
    </row>
    <row r="88" spans="1:6" ht="17.25" x14ac:dyDescent="0.25">
      <c r="A88" s="131"/>
      <c r="B88" s="77" t="s">
        <v>227</v>
      </c>
      <c r="C88" s="132"/>
      <c r="D88" s="132"/>
      <c r="E88" s="132"/>
      <c r="F88" s="205"/>
    </row>
    <row r="89" spans="1:6" x14ac:dyDescent="0.25">
      <c r="A89" s="127"/>
      <c r="B89" s="128"/>
      <c r="C89" s="129"/>
      <c r="D89" s="129"/>
      <c r="E89" s="129"/>
      <c r="F89" s="204"/>
    </row>
    <row r="90" spans="1:6" x14ac:dyDescent="0.25">
      <c r="A90" s="121" t="s">
        <v>24</v>
      </c>
      <c r="B90" s="71" t="s">
        <v>153</v>
      </c>
      <c r="C90" s="92" t="s">
        <v>35</v>
      </c>
      <c r="D90" s="72">
        <f>D22</f>
        <v>37.799999999999997</v>
      </c>
      <c r="E90" s="93">
        <v>0</v>
      </c>
      <c r="F90" s="197">
        <f>D90*E90</f>
        <v>0</v>
      </c>
    </row>
    <row r="91" spans="1:6" ht="120" x14ac:dyDescent="0.25">
      <c r="A91" s="127"/>
      <c r="B91" s="74" t="s">
        <v>155</v>
      </c>
      <c r="C91" s="86"/>
      <c r="D91" s="88"/>
      <c r="E91" s="88"/>
      <c r="F91" s="87"/>
    </row>
    <row r="92" spans="1:6" ht="17.25" x14ac:dyDescent="0.25">
      <c r="A92" s="131"/>
      <c r="B92" s="77" t="s">
        <v>228</v>
      </c>
      <c r="C92" s="89"/>
      <c r="D92" s="91"/>
      <c r="E92" s="91"/>
      <c r="F92" s="90"/>
    </row>
    <row r="93" spans="1:6" x14ac:dyDescent="0.25">
      <c r="A93" s="127"/>
      <c r="B93" s="128"/>
      <c r="C93" s="129"/>
      <c r="D93" s="129"/>
      <c r="E93" s="129"/>
      <c r="F93" s="204"/>
    </row>
    <row r="94" spans="1:6" ht="17.25" x14ac:dyDescent="0.25">
      <c r="A94" s="121" t="s">
        <v>41</v>
      </c>
      <c r="B94" s="71" t="s">
        <v>153</v>
      </c>
      <c r="C94" s="84" t="s">
        <v>222</v>
      </c>
      <c r="D94" s="72">
        <f>D26</f>
        <v>3.74</v>
      </c>
      <c r="E94" s="85">
        <v>0</v>
      </c>
      <c r="F94" s="196">
        <f>D94*E94</f>
        <v>0</v>
      </c>
    </row>
    <row r="95" spans="1:6" ht="150" x14ac:dyDescent="0.25">
      <c r="A95" s="127"/>
      <c r="B95" s="74" t="s">
        <v>156</v>
      </c>
      <c r="C95" s="86"/>
      <c r="D95" s="88"/>
      <c r="E95" s="88"/>
      <c r="F95" s="87"/>
    </row>
    <row r="96" spans="1:6" ht="17.25" x14ac:dyDescent="0.25">
      <c r="A96" s="131"/>
      <c r="B96" s="77" t="s">
        <v>229</v>
      </c>
      <c r="C96" s="89"/>
      <c r="D96" s="91"/>
      <c r="E96" s="91"/>
      <c r="F96" s="90"/>
    </row>
    <row r="97" spans="1:6" x14ac:dyDescent="0.25">
      <c r="A97" s="127"/>
      <c r="B97" s="128"/>
      <c r="C97" s="129"/>
      <c r="D97" s="129"/>
      <c r="E97" s="129"/>
      <c r="F97" s="204"/>
    </row>
    <row r="98" spans="1:6" ht="17.25" x14ac:dyDescent="0.25">
      <c r="A98" s="121" t="s">
        <v>42</v>
      </c>
      <c r="B98" s="71" t="s">
        <v>153</v>
      </c>
      <c r="C98" s="84" t="s">
        <v>222</v>
      </c>
      <c r="D98" s="72">
        <f>D30</f>
        <v>4.3099999999999996</v>
      </c>
      <c r="E98" s="85">
        <v>0</v>
      </c>
      <c r="F98" s="196">
        <f>D98*E98</f>
        <v>0</v>
      </c>
    </row>
    <row r="99" spans="1:6" ht="135" x14ac:dyDescent="0.25">
      <c r="A99" s="127"/>
      <c r="B99" s="74" t="s">
        <v>157</v>
      </c>
      <c r="C99" s="86"/>
      <c r="D99" s="88"/>
      <c r="E99" s="88"/>
      <c r="F99" s="87"/>
    </row>
    <row r="100" spans="1:6" ht="17.25" x14ac:dyDescent="0.25">
      <c r="A100" s="131"/>
      <c r="B100" s="77" t="s">
        <v>229</v>
      </c>
      <c r="C100" s="89"/>
      <c r="D100" s="91"/>
      <c r="E100" s="91"/>
      <c r="F100" s="90"/>
    </row>
    <row r="101" spans="1:6" x14ac:dyDescent="0.25">
      <c r="A101" s="127"/>
      <c r="B101" s="128"/>
      <c r="C101" s="129"/>
      <c r="D101" s="129"/>
      <c r="E101" s="129"/>
      <c r="F101" s="204"/>
    </row>
    <row r="102" spans="1:6" ht="17.25" x14ac:dyDescent="0.25">
      <c r="A102" s="121" t="s">
        <v>49</v>
      </c>
      <c r="B102" s="71" t="s">
        <v>153</v>
      </c>
      <c r="C102" s="84" t="s">
        <v>222</v>
      </c>
      <c r="D102" s="73">
        <f>D34</f>
        <v>3.61</v>
      </c>
      <c r="E102" s="97">
        <v>0</v>
      </c>
      <c r="F102" s="198">
        <f>D102*E102</f>
        <v>0</v>
      </c>
    </row>
    <row r="103" spans="1:6" ht="135" x14ac:dyDescent="0.25">
      <c r="A103" s="127"/>
      <c r="B103" s="74" t="s">
        <v>158</v>
      </c>
      <c r="C103" s="86"/>
      <c r="D103" s="88"/>
      <c r="E103" s="88"/>
      <c r="F103" s="87"/>
    </row>
    <row r="104" spans="1:6" ht="17.25" x14ac:dyDescent="0.25">
      <c r="A104" s="131"/>
      <c r="B104" s="77" t="s">
        <v>229</v>
      </c>
      <c r="C104" s="89"/>
      <c r="D104" s="91"/>
      <c r="E104" s="91"/>
      <c r="F104" s="90"/>
    </row>
    <row r="105" spans="1:6" x14ac:dyDescent="0.25">
      <c r="A105" s="127"/>
      <c r="B105" s="128"/>
      <c r="C105" s="129"/>
      <c r="D105" s="129"/>
      <c r="E105" s="129"/>
      <c r="F105" s="204"/>
    </row>
    <row r="106" spans="1:6" ht="17.25" x14ac:dyDescent="0.25">
      <c r="A106" s="121" t="s">
        <v>50</v>
      </c>
      <c r="B106" s="71" t="s">
        <v>153</v>
      </c>
      <c r="C106" s="84" t="s">
        <v>222</v>
      </c>
      <c r="D106" s="73">
        <v>0.72</v>
      </c>
      <c r="E106" s="97">
        <v>0</v>
      </c>
      <c r="F106" s="198">
        <f>D106*E106</f>
        <v>0</v>
      </c>
    </row>
    <row r="107" spans="1:6" ht="126.75" customHeight="1" x14ac:dyDescent="0.25">
      <c r="A107" s="127"/>
      <c r="B107" s="74" t="s">
        <v>159</v>
      </c>
      <c r="C107" s="86"/>
      <c r="D107" s="88"/>
      <c r="E107" s="88"/>
      <c r="F107" s="87"/>
    </row>
    <row r="108" spans="1:6" ht="17.25" x14ac:dyDescent="0.25">
      <c r="A108" s="131"/>
      <c r="B108" s="77" t="s">
        <v>229</v>
      </c>
      <c r="C108" s="89"/>
      <c r="D108" s="91"/>
      <c r="E108" s="91"/>
      <c r="F108" s="90"/>
    </row>
    <row r="109" spans="1:6" x14ac:dyDescent="0.25">
      <c r="A109" s="127"/>
      <c r="B109" s="74"/>
      <c r="C109" s="86"/>
      <c r="D109" s="88"/>
      <c r="E109" s="88"/>
      <c r="F109" s="87"/>
    </row>
    <row r="110" spans="1:6" ht="17.25" x14ac:dyDescent="0.25">
      <c r="A110" s="121" t="s">
        <v>161</v>
      </c>
      <c r="B110" s="71" t="s">
        <v>153</v>
      </c>
      <c r="C110" s="84" t="s">
        <v>222</v>
      </c>
      <c r="D110" s="72">
        <v>0.6</v>
      </c>
      <c r="E110" s="85">
        <v>0</v>
      </c>
      <c r="F110" s="196">
        <f>D110*E110</f>
        <v>0</v>
      </c>
    </row>
    <row r="111" spans="1:6" ht="139.5" customHeight="1" x14ac:dyDescent="0.25">
      <c r="A111" s="133"/>
      <c r="B111" s="74" t="s">
        <v>160</v>
      </c>
      <c r="C111" s="134"/>
      <c r="D111" s="136"/>
      <c r="E111" s="136"/>
      <c r="F111" s="135"/>
    </row>
    <row r="112" spans="1:6" ht="17.25" x14ac:dyDescent="0.25">
      <c r="A112" s="137"/>
      <c r="B112" s="77" t="s">
        <v>229</v>
      </c>
      <c r="C112" s="138"/>
      <c r="D112" s="140"/>
      <c r="E112" s="140"/>
      <c r="F112" s="139"/>
    </row>
    <row r="113" spans="1:6" x14ac:dyDescent="0.25">
      <c r="A113" s="133"/>
      <c r="B113" s="74"/>
      <c r="C113" s="134"/>
      <c r="D113" s="136"/>
      <c r="E113" s="136"/>
      <c r="F113" s="135"/>
    </row>
    <row r="114" spans="1:6" ht="17.25" x14ac:dyDescent="0.25">
      <c r="A114" s="154" t="s">
        <v>162</v>
      </c>
      <c r="B114" s="71" t="s">
        <v>153</v>
      </c>
      <c r="C114" s="84" t="s">
        <v>222</v>
      </c>
      <c r="D114" s="72">
        <v>19.600000000000001</v>
      </c>
      <c r="E114" s="85">
        <v>0</v>
      </c>
      <c r="F114" s="196">
        <f>D114*E114</f>
        <v>0</v>
      </c>
    </row>
    <row r="115" spans="1:6" ht="110.25" customHeight="1" x14ac:dyDescent="0.25">
      <c r="A115" s="157"/>
      <c r="B115" s="74" t="s">
        <v>163</v>
      </c>
      <c r="C115" s="86"/>
      <c r="D115" s="88"/>
      <c r="E115" s="88"/>
      <c r="F115" s="87"/>
    </row>
    <row r="116" spans="1:6" ht="17.25" x14ac:dyDescent="0.25">
      <c r="A116" s="158"/>
      <c r="B116" s="77" t="s">
        <v>229</v>
      </c>
      <c r="C116" s="89"/>
      <c r="D116" s="91"/>
      <c r="E116" s="91"/>
      <c r="F116" s="90"/>
    </row>
    <row r="117" spans="1:6" x14ac:dyDescent="0.25">
      <c r="A117" s="99"/>
      <c r="B117" s="100"/>
      <c r="C117" s="101"/>
      <c r="D117" s="102"/>
      <c r="E117" s="103"/>
      <c r="F117" s="199"/>
    </row>
    <row r="118" spans="1:6" ht="17.25" x14ac:dyDescent="0.25">
      <c r="A118" s="154" t="s">
        <v>169</v>
      </c>
      <c r="B118" s="71" t="s">
        <v>153</v>
      </c>
      <c r="C118" s="84" t="s">
        <v>222</v>
      </c>
      <c r="D118" s="72">
        <v>20</v>
      </c>
      <c r="E118" s="85">
        <v>0</v>
      </c>
      <c r="F118" s="196">
        <f>D118*E118</f>
        <v>0</v>
      </c>
    </row>
    <row r="119" spans="1:6" ht="94.5" customHeight="1" x14ac:dyDescent="0.25">
      <c r="A119" s="157"/>
      <c r="B119" s="74" t="s">
        <v>267</v>
      </c>
      <c r="C119" s="86"/>
      <c r="D119" s="88"/>
      <c r="E119" s="88"/>
      <c r="F119" s="87"/>
    </row>
    <row r="120" spans="1:6" ht="17.25" x14ac:dyDescent="0.25">
      <c r="A120" s="158"/>
      <c r="B120" s="77" t="s">
        <v>229</v>
      </c>
      <c r="C120" s="89"/>
      <c r="D120" s="91"/>
      <c r="E120" s="91"/>
      <c r="F120" s="90"/>
    </row>
    <row r="121" spans="1:6" x14ac:dyDescent="0.25">
      <c r="A121" s="79"/>
      <c r="B121" s="243"/>
      <c r="C121" s="244"/>
      <c r="D121" s="245"/>
      <c r="E121" s="246"/>
      <c r="F121" s="247"/>
    </row>
    <row r="122" spans="1:6" x14ac:dyDescent="0.25">
      <c r="A122" s="70" t="s">
        <v>266</v>
      </c>
      <c r="B122" s="104" t="s">
        <v>175</v>
      </c>
      <c r="C122" s="92" t="s">
        <v>31</v>
      </c>
      <c r="D122" s="105">
        <v>1</v>
      </c>
      <c r="E122" s="93">
        <v>0</v>
      </c>
      <c r="F122" s="197">
        <f>D122*E122</f>
        <v>0</v>
      </c>
    </row>
    <row r="123" spans="1:6" ht="168" customHeight="1" x14ac:dyDescent="0.25">
      <c r="A123" s="79"/>
      <c r="B123" s="37" t="s">
        <v>176</v>
      </c>
      <c r="C123" s="86"/>
      <c r="D123" s="88"/>
      <c r="E123" s="88"/>
      <c r="F123" s="87"/>
    </row>
    <row r="124" spans="1:6" x14ac:dyDescent="0.25">
      <c r="A124" s="141"/>
      <c r="B124" s="77" t="s">
        <v>170</v>
      </c>
      <c r="C124" s="89"/>
      <c r="D124" s="91"/>
      <c r="E124" s="91"/>
      <c r="F124" s="90"/>
    </row>
    <row r="125" spans="1:6" x14ac:dyDescent="0.25">
      <c r="A125" s="127"/>
      <c r="B125" s="128"/>
      <c r="C125" s="129"/>
      <c r="D125" s="129"/>
      <c r="E125" s="129"/>
      <c r="F125" s="204"/>
    </row>
    <row r="126" spans="1:6" x14ac:dyDescent="0.25">
      <c r="A126" s="120"/>
      <c r="B126" s="115" t="s">
        <v>165</v>
      </c>
      <c r="C126" s="116"/>
      <c r="D126" s="116"/>
      <c r="E126" s="116"/>
      <c r="F126" s="201">
        <f>SUM(F82:F125)</f>
        <v>0</v>
      </c>
    </row>
    <row r="127" spans="1:6" x14ac:dyDescent="0.25">
      <c r="A127" s="127"/>
      <c r="B127" s="128"/>
      <c r="C127" s="129"/>
      <c r="D127" s="129"/>
      <c r="E127" s="129"/>
      <c r="F127" s="204"/>
    </row>
    <row r="128" spans="1:6" x14ac:dyDescent="0.25">
      <c r="A128" s="120" t="s">
        <v>10</v>
      </c>
      <c r="B128" s="115" t="s">
        <v>43</v>
      </c>
      <c r="C128" s="116"/>
      <c r="D128" s="116"/>
      <c r="E128" s="116"/>
      <c r="F128" s="180"/>
    </row>
    <row r="129" spans="1:6" x14ac:dyDescent="0.25">
      <c r="A129" s="79"/>
      <c r="B129" s="26"/>
      <c r="C129" s="81"/>
      <c r="D129" s="81"/>
      <c r="E129" s="81"/>
      <c r="F129" s="175"/>
    </row>
    <row r="130" spans="1:6" x14ac:dyDescent="0.25">
      <c r="A130" s="82" t="s">
        <v>12</v>
      </c>
      <c r="B130" s="142" t="s">
        <v>61</v>
      </c>
      <c r="C130" s="73"/>
      <c r="D130" s="73"/>
      <c r="E130" s="73"/>
      <c r="F130" s="172"/>
    </row>
    <row r="131" spans="1:6" ht="90" x14ac:dyDescent="0.25">
      <c r="A131" s="70"/>
      <c r="B131" s="37" t="s">
        <v>62</v>
      </c>
      <c r="C131" s="75"/>
      <c r="D131" s="75"/>
      <c r="E131" s="75"/>
      <c r="F131" s="173"/>
    </row>
    <row r="132" spans="1:6" x14ac:dyDescent="0.25">
      <c r="A132" s="76"/>
      <c r="B132" s="42" t="s">
        <v>63</v>
      </c>
      <c r="C132" s="78"/>
      <c r="D132" s="78"/>
      <c r="E132" s="78"/>
      <c r="F132" s="174"/>
    </row>
    <row r="133" spans="1:6" x14ac:dyDescent="0.25">
      <c r="A133" s="94" t="s">
        <v>187</v>
      </c>
      <c r="B133" s="38" t="s">
        <v>64</v>
      </c>
      <c r="C133" s="143" t="s">
        <v>35</v>
      </c>
      <c r="D133" s="143">
        <v>2</v>
      </c>
      <c r="E133" s="143">
        <v>0</v>
      </c>
      <c r="F133" s="181">
        <f>D133*E133</f>
        <v>0</v>
      </c>
    </row>
    <row r="134" spans="1:6" x14ac:dyDescent="0.25">
      <c r="A134" s="79"/>
      <c r="B134" s="26"/>
      <c r="C134" s="81"/>
      <c r="D134" s="81"/>
      <c r="E134" s="81"/>
      <c r="F134" s="175"/>
    </row>
    <row r="135" spans="1:6" x14ac:dyDescent="0.25">
      <c r="A135" s="114"/>
      <c r="B135" s="115" t="s">
        <v>44</v>
      </c>
      <c r="C135" s="116"/>
      <c r="D135" s="116"/>
      <c r="E135" s="116"/>
      <c r="F135" s="201">
        <f>SUM(F129:F134)</f>
        <v>0</v>
      </c>
    </row>
    <row r="136" spans="1:6" x14ac:dyDescent="0.25">
      <c r="A136" s="99"/>
      <c r="B136" s="112"/>
      <c r="C136" s="113"/>
      <c r="D136" s="113"/>
      <c r="E136" s="113"/>
      <c r="F136" s="179"/>
    </row>
    <row r="137" spans="1:6" x14ac:dyDescent="0.25">
      <c r="A137" s="120" t="s">
        <v>20</v>
      </c>
      <c r="B137" s="115" t="s">
        <v>25</v>
      </c>
      <c r="C137" s="116"/>
      <c r="D137" s="116"/>
      <c r="E137" s="116"/>
      <c r="F137" s="180"/>
    </row>
    <row r="138" spans="1:6" x14ac:dyDescent="0.25">
      <c r="A138" s="70"/>
      <c r="B138" s="144"/>
      <c r="C138" s="75"/>
      <c r="D138" s="75"/>
      <c r="E138" s="75"/>
      <c r="F138" s="173"/>
    </row>
    <row r="139" spans="1:6" x14ac:dyDescent="0.25">
      <c r="A139" s="82" t="s">
        <v>21</v>
      </c>
      <c r="B139" s="142" t="s">
        <v>171</v>
      </c>
      <c r="C139" s="73" t="s">
        <v>40</v>
      </c>
      <c r="D139" s="73">
        <v>15</v>
      </c>
      <c r="E139" s="73">
        <v>0</v>
      </c>
      <c r="F139" s="172">
        <f>D139*E139</f>
        <v>0</v>
      </c>
    </row>
    <row r="140" spans="1:6" ht="78.75" customHeight="1" x14ac:dyDescent="0.25">
      <c r="A140" s="70"/>
      <c r="B140" s="37" t="s">
        <v>172</v>
      </c>
      <c r="C140" s="75"/>
      <c r="D140" s="75"/>
      <c r="E140" s="75"/>
      <c r="F140" s="173"/>
    </row>
    <row r="141" spans="1:6" x14ac:dyDescent="0.25">
      <c r="A141" s="76"/>
      <c r="B141" s="145" t="s">
        <v>173</v>
      </c>
      <c r="C141" s="78"/>
      <c r="D141" s="78"/>
      <c r="E141" s="78"/>
      <c r="F141" s="174"/>
    </row>
    <row r="142" spans="1:6" x14ac:dyDescent="0.25">
      <c r="A142" s="79"/>
      <c r="B142" s="26"/>
      <c r="C142" s="81"/>
      <c r="D142" s="81"/>
      <c r="E142" s="81"/>
      <c r="F142" s="175"/>
    </row>
    <row r="143" spans="1:6" x14ac:dyDescent="0.25">
      <c r="A143" s="114"/>
      <c r="B143" s="115" t="s">
        <v>26</v>
      </c>
      <c r="C143" s="116"/>
      <c r="D143" s="116"/>
      <c r="E143" s="116"/>
      <c r="F143" s="201">
        <f>SUM(F139:F142)</f>
        <v>0</v>
      </c>
    </row>
    <row r="144" spans="1:6" x14ac:dyDescent="0.25">
      <c r="A144" s="79"/>
      <c r="B144" s="26"/>
      <c r="C144" s="81"/>
      <c r="D144" s="81"/>
      <c r="E144" s="81"/>
      <c r="F144" s="175"/>
    </row>
    <row r="145" spans="1:6" x14ac:dyDescent="0.25">
      <c r="A145" s="120" t="s">
        <v>22</v>
      </c>
      <c r="B145" s="115" t="s">
        <v>45</v>
      </c>
      <c r="C145" s="116"/>
      <c r="D145" s="116"/>
      <c r="E145" s="116"/>
      <c r="F145" s="180"/>
    </row>
    <row r="146" spans="1:6" x14ac:dyDescent="0.25">
      <c r="A146" s="79"/>
      <c r="B146" s="26"/>
      <c r="C146" s="81"/>
      <c r="D146" s="81"/>
      <c r="E146" s="81"/>
      <c r="F146" s="175"/>
    </row>
    <row r="147" spans="1:6" x14ac:dyDescent="0.25">
      <c r="A147" s="82" t="s">
        <v>23</v>
      </c>
      <c r="B147" s="142" t="s">
        <v>166</v>
      </c>
      <c r="C147" s="73" t="s">
        <v>35</v>
      </c>
      <c r="D147" s="73">
        <v>43.1</v>
      </c>
      <c r="E147" s="73">
        <v>0</v>
      </c>
      <c r="F147" s="172">
        <f>D147*E147</f>
        <v>0</v>
      </c>
    </row>
    <row r="148" spans="1:6" ht="90" x14ac:dyDescent="0.25">
      <c r="A148" s="70"/>
      <c r="B148" s="37" t="s">
        <v>168</v>
      </c>
      <c r="C148" s="75"/>
      <c r="D148" s="75"/>
      <c r="E148" s="75"/>
      <c r="F148" s="173"/>
    </row>
    <row r="149" spans="1:6" x14ac:dyDescent="0.25">
      <c r="A149" s="76"/>
      <c r="B149" s="145" t="s">
        <v>167</v>
      </c>
      <c r="C149" s="78"/>
      <c r="D149" s="78"/>
      <c r="E149" s="78"/>
      <c r="F149" s="174"/>
    </row>
    <row r="150" spans="1:6" x14ac:dyDescent="0.25">
      <c r="A150" s="79"/>
      <c r="B150" s="26"/>
      <c r="C150" s="81"/>
      <c r="D150" s="81"/>
      <c r="E150" s="81"/>
      <c r="F150" s="175"/>
    </row>
    <row r="151" spans="1:6" x14ac:dyDescent="0.25">
      <c r="A151" s="114"/>
      <c r="B151" s="115" t="s">
        <v>46</v>
      </c>
      <c r="C151" s="116"/>
      <c r="D151" s="116"/>
      <c r="E151" s="116"/>
      <c r="F151" s="201">
        <f>SUM(F146:F150)</f>
        <v>0</v>
      </c>
    </row>
    <row r="152" spans="1:6" x14ac:dyDescent="0.25">
      <c r="A152" s="79"/>
      <c r="B152" s="26"/>
      <c r="C152" s="81"/>
      <c r="D152" s="81"/>
      <c r="E152" s="81"/>
      <c r="F152" s="175"/>
    </row>
    <row r="153" spans="1:6" x14ac:dyDescent="0.25">
      <c r="A153" s="120" t="s">
        <v>47</v>
      </c>
      <c r="B153" s="115" t="s">
        <v>115</v>
      </c>
      <c r="C153" s="116"/>
      <c r="D153" s="116"/>
      <c r="E153" s="116"/>
      <c r="F153" s="180"/>
    </row>
    <row r="154" spans="1:6" x14ac:dyDescent="0.25">
      <c r="A154" s="70"/>
      <c r="B154" s="144"/>
      <c r="C154" s="75"/>
      <c r="D154" s="75"/>
      <c r="E154" s="75"/>
      <c r="F154" s="173"/>
    </row>
    <row r="155" spans="1:6" x14ac:dyDescent="0.25">
      <c r="A155" s="82" t="s">
        <v>48</v>
      </c>
      <c r="B155" s="142" t="s">
        <v>184</v>
      </c>
      <c r="C155" s="73" t="s">
        <v>31</v>
      </c>
      <c r="D155" s="73">
        <v>2</v>
      </c>
      <c r="E155" s="73">
        <v>0</v>
      </c>
      <c r="F155" s="172">
        <f>D155*E155</f>
        <v>0</v>
      </c>
    </row>
    <row r="156" spans="1:6" ht="90" x14ac:dyDescent="0.25">
      <c r="A156" s="70"/>
      <c r="B156" s="37" t="s">
        <v>185</v>
      </c>
      <c r="C156" s="75"/>
      <c r="D156" s="75"/>
      <c r="E156" s="75"/>
      <c r="F156" s="173"/>
    </row>
    <row r="157" spans="1:6" x14ac:dyDescent="0.25">
      <c r="A157" s="76"/>
      <c r="B157" s="145" t="s">
        <v>186</v>
      </c>
      <c r="C157" s="78"/>
      <c r="D157" s="78"/>
      <c r="E157" s="78"/>
      <c r="F157" s="174"/>
    </row>
    <row r="158" spans="1:6" x14ac:dyDescent="0.25">
      <c r="A158" s="99"/>
      <c r="B158" s="112"/>
      <c r="C158" s="113"/>
      <c r="D158" s="113"/>
      <c r="E158" s="113"/>
      <c r="F158" s="179"/>
    </row>
    <row r="159" spans="1:6" x14ac:dyDescent="0.25">
      <c r="A159" s="146"/>
      <c r="B159" s="115" t="s">
        <v>117</v>
      </c>
      <c r="C159" s="147"/>
      <c r="D159" s="147"/>
      <c r="E159" s="147"/>
      <c r="F159" s="201">
        <f>SUM(F155:F158)</f>
        <v>0</v>
      </c>
    </row>
    <row r="160" spans="1:6" x14ac:dyDescent="0.25">
      <c r="A160" s="79"/>
      <c r="B160" s="26"/>
      <c r="C160" s="81"/>
      <c r="D160" s="81"/>
      <c r="E160" s="81"/>
      <c r="F160" s="175"/>
    </row>
    <row r="161" spans="1:6" x14ac:dyDescent="0.25">
      <c r="A161" s="120" t="s">
        <v>51</v>
      </c>
      <c r="B161" s="115" t="s">
        <v>174</v>
      </c>
      <c r="C161" s="116"/>
      <c r="D161" s="116"/>
      <c r="E161" s="116"/>
      <c r="F161" s="180"/>
    </row>
    <row r="162" spans="1:6" x14ac:dyDescent="0.25">
      <c r="A162" s="79"/>
      <c r="B162" s="26"/>
      <c r="C162" s="81"/>
      <c r="D162" s="81"/>
      <c r="E162" s="81"/>
      <c r="F162" s="175"/>
    </row>
    <row r="163" spans="1:6" x14ac:dyDescent="0.25">
      <c r="A163" s="82" t="s">
        <v>53</v>
      </c>
      <c r="B163" s="149" t="s">
        <v>54</v>
      </c>
      <c r="C163" s="73"/>
      <c r="D163" s="73"/>
      <c r="E163" s="73"/>
      <c r="F163" s="172"/>
    </row>
    <row r="164" spans="1:6" ht="135" x14ac:dyDescent="0.25">
      <c r="A164" s="70"/>
      <c r="B164" s="37" t="s">
        <v>178</v>
      </c>
      <c r="C164" s="75"/>
      <c r="D164" s="75"/>
      <c r="E164" s="75"/>
      <c r="F164" s="173"/>
    </row>
    <row r="165" spans="1:6" ht="30" x14ac:dyDescent="0.25">
      <c r="A165" s="76"/>
      <c r="B165" s="107" t="s">
        <v>55</v>
      </c>
      <c r="C165" s="78"/>
      <c r="D165" s="78"/>
      <c r="E165" s="78"/>
      <c r="F165" s="174"/>
    </row>
    <row r="166" spans="1:6" x14ac:dyDescent="0.25">
      <c r="A166" s="94" t="s">
        <v>188</v>
      </c>
      <c r="B166" s="38" t="s">
        <v>56</v>
      </c>
      <c r="C166" s="96" t="s">
        <v>35</v>
      </c>
      <c r="D166" s="96">
        <v>1.5</v>
      </c>
      <c r="E166" s="96">
        <v>0</v>
      </c>
      <c r="F166" s="178">
        <f>D166*E166</f>
        <v>0</v>
      </c>
    </row>
    <row r="167" spans="1:6" x14ac:dyDescent="0.25">
      <c r="A167" s="79"/>
      <c r="B167" s="148"/>
      <c r="C167" s="81"/>
      <c r="D167" s="81"/>
      <c r="E167" s="81"/>
      <c r="F167" s="175"/>
    </row>
    <row r="168" spans="1:6" x14ac:dyDescent="0.25">
      <c r="A168" s="94" t="s">
        <v>57</v>
      </c>
      <c r="B168" s="38" t="s">
        <v>58</v>
      </c>
      <c r="C168" s="96"/>
      <c r="D168" s="96"/>
      <c r="E168" s="96"/>
      <c r="F168" s="178"/>
    </row>
    <row r="169" spans="1:6" ht="261" customHeight="1" x14ac:dyDescent="0.25">
      <c r="A169" s="94"/>
      <c r="B169" s="38" t="s">
        <v>177</v>
      </c>
      <c r="C169" s="96"/>
      <c r="D169" s="96"/>
      <c r="E169" s="96"/>
      <c r="F169" s="178"/>
    </row>
    <row r="170" spans="1:6" x14ac:dyDescent="0.25">
      <c r="A170" s="94"/>
      <c r="B170" s="38" t="s">
        <v>59</v>
      </c>
      <c r="C170" s="96"/>
      <c r="D170" s="96"/>
      <c r="E170" s="96"/>
      <c r="F170" s="178"/>
    </row>
    <row r="171" spans="1:6" x14ac:dyDescent="0.25">
      <c r="A171" s="94" t="s">
        <v>189</v>
      </c>
      <c r="B171" s="38" t="s">
        <v>60</v>
      </c>
      <c r="C171" s="96" t="s">
        <v>35</v>
      </c>
      <c r="D171" s="96">
        <v>2</v>
      </c>
      <c r="E171" s="96">
        <v>0</v>
      </c>
      <c r="F171" s="178">
        <f t="shared" ref="F171" si="0">D171*E171</f>
        <v>0</v>
      </c>
    </row>
    <row r="172" spans="1:6" x14ac:dyDescent="0.25">
      <c r="A172" s="79"/>
      <c r="B172" s="148"/>
      <c r="C172" s="81"/>
      <c r="D172" s="81"/>
      <c r="E172" s="81"/>
      <c r="F172" s="175"/>
    </row>
    <row r="173" spans="1:6" x14ac:dyDescent="0.25">
      <c r="A173" s="82" t="s">
        <v>65</v>
      </c>
      <c r="B173" s="149" t="s">
        <v>66</v>
      </c>
      <c r="C173" s="73" t="s">
        <v>31</v>
      </c>
      <c r="D173" s="73">
        <v>1</v>
      </c>
      <c r="E173" s="73">
        <v>0</v>
      </c>
      <c r="F173" s="172">
        <f>D173*E173</f>
        <v>0</v>
      </c>
    </row>
    <row r="174" spans="1:6" ht="75" x14ac:dyDescent="0.25">
      <c r="A174" s="70"/>
      <c r="B174" s="37" t="s">
        <v>179</v>
      </c>
      <c r="C174" s="75"/>
      <c r="D174" s="75"/>
      <c r="E174" s="75"/>
      <c r="F174" s="173"/>
    </row>
    <row r="175" spans="1:6" x14ac:dyDescent="0.25">
      <c r="A175" s="76"/>
      <c r="B175" s="42" t="s">
        <v>67</v>
      </c>
      <c r="C175" s="78"/>
      <c r="D175" s="78"/>
      <c r="E175" s="78"/>
      <c r="F175" s="174"/>
    </row>
    <row r="176" spans="1:6" x14ac:dyDescent="0.25">
      <c r="A176" s="79"/>
      <c r="B176" s="26"/>
      <c r="C176" s="81"/>
      <c r="D176" s="81"/>
      <c r="E176" s="81"/>
      <c r="F176" s="175"/>
    </row>
    <row r="177" spans="1:6" x14ac:dyDescent="0.25">
      <c r="A177" s="114"/>
      <c r="B177" s="115" t="s">
        <v>52</v>
      </c>
      <c r="C177" s="116"/>
      <c r="D177" s="116"/>
      <c r="E177" s="116"/>
      <c r="F177" s="201">
        <f>SUM(F163:F176)</f>
        <v>0</v>
      </c>
    </row>
    <row r="178" spans="1:6" x14ac:dyDescent="0.25">
      <c r="A178" s="70"/>
      <c r="B178" s="144"/>
      <c r="C178" s="75"/>
      <c r="D178" s="75"/>
      <c r="E178" s="75"/>
      <c r="F178" s="173"/>
    </row>
    <row r="179" spans="1:6" x14ac:dyDescent="0.25">
      <c r="A179" s="120" t="s">
        <v>68</v>
      </c>
      <c r="B179" s="115" t="s">
        <v>69</v>
      </c>
      <c r="C179" s="116"/>
      <c r="D179" s="116"/>
      <c r="E179" s="116"/>
      <c r="F179" s="180"/>
    </row>
    <row r="180" spans="1:6" x14ac:dyDescent="0.25">
      <c r="A180" s="70"/>
      <c r="B180" s="144"/>
      <c r="C180" s="75"/>
      <c r="D180" s="75"/>
      <c r="E180" s="75"/>
      <c r="F180" s="173"/>
    </row>
    <row r="181" spans="1:6" x14ac:dyDescent="0.25">
      <c r="A181" s="82" t="s">
        <v>70</v>
      </c>
      <c r="B181" s="142" t="s">
        <v>71</v>
      </c>
      <c r="C181" s="73" t="s">
        <v>31</v>
      </c>
      <c r="D181" s="73">
        <v>1</v>
      </c>
      <c r="E181" s="73">
        <v>0</v>
      </c>
      <c r="F181" s="172">
        <f>D181*E181</f>
        <v>0</v>
      </c>
    </row>
    <row r="182" spans="1:6" ht="110.25" customHeight="1" x14ac:dyDescent="0.25">
      <c r="A182" s="70"/>
      <c r="B182" s="46" t="s">
        <v>183</v>
      </c>
      <c r="C182" s="75"/>
      <c r="D182" s="75"/>
      <c r="E182" s="75"/>
      <c r="F182" s="173"/>
    </row>
    <row r="183" spans="1:6" x14ac:dyDescent="0.25">
      <c r="A183" s="76"/>
      <c r="B183" s="145" t="s">
        <v>72</v>
      </c>
      <c r="C183" s="78"/>
      <c r="D183" s="78"/>
      <c r="E183" s="78"/>
      <c r="F183" s="174"/>
    </row>
    <row r="184" spans="1:6" x14ac:dyDescent="0.25">
      <c r="A184" s="79"/>
      <c r="B184" s="26"/>
      <c r="C184" s="81"/>
      <c r="D184" s="81"/>
      <c r="E184" s="81"/>
      <c r="F184" s="175"/>
    </row>
    <row r="185" spans="1:6" x14ac:dyDescent="0.25">
      <c r="A185" s="82" t="s">
        <v>73</v>
      </c>
      <c r="B185" s="142" t="s">
        <v>180</v>
      </c>
      <c r="C185" s="73" t="s">
        <v>31</v>
      </c>
      <c r="D185" s="73">
        <v>1</v>
      </c>
      <c r="E185" s="73">
        <v>0</v>
      </c>
      <c r="F185" s="172">
        <f>D185*E185</f>
        <v>0</v>
      </c>
    </row>
    <row r="186" spans="1:6" ht="105" x14ac:dyDescent="0.25">
      <c r="A186" s="70"/>
      <c r="B186" s="150" t="s">
        <v>181</v>
      </c>
      <c r="C186" s="75"/>
      <c r="D186" s="75"/>
      <c r="E186" s="75"/>
      <c r="F186" s="173"/>
    </row>
    <row r="187" spans="1:6" x14ac:dyDescent="0.25">
      <c r="A187" s="76"/>
      <c r="B187" s="107" t="s">
        <v>182</v>
      </c>
      <c r="C187" s="78"/>
      <c r="D187" s="78"/>
      <c r="E187" s="78"/>
      <c r="F187" s="174"/>
    </row>
    <row r="188" spans="1:6" x14ac:dyDescent="0.25">
      <c r="A188" s="79"/>
      <c r="B188" s="26"/>
      <c r="C188" s="81"/>
      <c r="D188" s="81"/>
      <c r="E188" s="81"/>
      <c r="F188" s="175"/>
    </row>
    <row r="189" spans="1:6" x14ac:dyDescent="0.25">
      <c r="A189" s="114"/>
      <c r="B189" s="115" t="s">
        <v>74</v>
      </c>
      <c r="C189" s="116"/>
      <c r="D189" s="116"/>
      <c r="E189" s="116"/>
      <c r="F189" s="201">
        <f>SUM(F181:F188)</f>
        <v>0</v>
      </c>
    </row>
    <row r="190" spans="1:6" x14ac:dyDescent="0.25">
      <c r="A190" s="79"/>
      <c r="B190" s="26"/>
      <c r="C190" s="81"/>
      <c r="D190" s="81"/>
      <c r="E190" s="81"/>
      <c r="F190" s="175"/>
    </row>
    <row r="191" spans="1:6" x14ac:dyDescent="0.25">
      <c r="A191" s="120" t="s">
        <v>75</v>
      </c>
      <c r="B191" s="115" t="s">
        <v>76</v>
      </c>
      <c r="C191" s="116"/>
      <c r="D191" s="116"/>
      <c r="E191" s="147"/>
      <c r="F191" s="182"/>
    </row>
    <row r="192" spans="1:6" x14ac:dyDescent="0.25">
      <c r="A192" s="79"/>
      <c r="B192" s="26"/>
      <c r="C192" s="81"/>
      <c r="D192" s="81"/>
      <c r="E192" s="81"/>
      <c r="F192" s="175"/>
    </row>
    <row r="193" spans="1:6" x14ac:dyDescent="0.25">
      <c r="A193" s="82" t="s">
        <v>77</v>
      </c>
      <c r="B193" s="149" t="s">
        <v>256</v>
      </c>
      <c r="C193" s="73" t="s">
        <v>40</v>
      </c>
      <c r="D193" s="73">
        <v>190.09</v>
      </c>
      <c r="E193" s="73">
        <v>0</v>
      </c>
      <c r="F193" s="172">
        <f>D193*E193</f>
        <v>0</v>
      </c>
    </row>
    <row r="194" spans="1:6" ht="90" x14ac:dyDescent="0.25">
      <c r="A194" s="70"/>
      <c r="B194" s="159" t="s">
        <v>259</v>
      </c>
      <c r="C194" s="75"/>
      <c r="D194" s="75"/>
      <c r="E194" s="75"/>
      <c r="F194" s="173"/>
    </row>
    <row r="195" spans="1:6" x14ac:dyDescent="0.25">
      <c r="A195" s="76"/>
      <c r="B195" s="145" t="s">
        <v>260</v>
      </c>
      <c r="C195" s="78"/>
      <c r="D195" s="78"/>
      <c r="E195" s="78"/>
      <c r="F195" s="174"/>
    </row>
    <row r="196" spans="1:6" x14ac:dyDescent="0.25">
      <c r="A196" s="99"/>
      <c r="B196" s="112"/>
      <c r="C196" s="113"/>
      <c r="D196" s="113"/>
      <c r="E196" s="113"/>
      <c r="F196" s="179"/>
    </row>
    <row r="197" spans="1:6" x14ac:dyDescent="0.25">
      <c r="A197" s="70" t="s">
        <v>78</v>
      </c>
      <c r="B197" s="37" t="s">
        <v>257</v>
      </c>
      <c r="C197" s="73" t="s">
        <v>40</v>
      </c>
      <c r="D197" s="73">
        <v>190.09</v>
      </c>
      <c r="E197" s="73">
        <v>0</v>
      </c>
      <c r="F197" s="172">
        <f>D197*E197</f>
        <v>0</v>
      </c>
    </row>
    <row r="198" spans="1:6" ht="90" x14ac:dyDescent="0.25">
      <c r="A198" s="70"/>
      <c r="B198" s="160" t="s">
        <v>258</v>
      </c>
      <c r="C198" s="81"/>
      <c r="D198" s="81"/>
      <c r="E198" s="81"/>
      <c r="F198" s="175"/>
    </row>
    <row r="199" spans="1:6" x14ac:dyDescent="0.25">
      <c r="A199" s="141"/>
      <c r="B199" s="145" t="s">
        <v>261</v>
      </c>
      <c r="C199" s="83"/>
      <c r="D199" s="83"/>
      <c r="E199" s="83"/>
      <c r="F199" s="177"/>
    </row>
    <row r="200" spans="1:6" x14ac:dyDescent="0.25">
      <c r="A200" s="79"/>
      <c r="B200" s="151"/>
      <c r="C200" s="81"/>
      <c r="D200" s="81"/>
      <c r="E200" s="81"/>
      <c r="F200" s="175"/>
    </row>
    <row r="201" spans="1:6" x14ac:dyDescent="0.25">
      <c r="A201" s="114"/>
      <c r="B201" s="115" t="s">
        <v>79</v>
      </c>
      <c r="C201" s="116"/>
      <c r="D201" s="116"/>
      <c r="E201" s="116"/>
      <c r="F201" s="201">
        <f>SUM(F193:F200)</f>
        <v>0</v>
      </c>
    </row>
    <row r="202" spans="1:6" x14ac:dyDescent="0.25">
      <c r="A202" s="79"/>
      <c r="B202" s="151"/>
      <c r="C202" s="81"/>
      <c r="D202" s="81"/>
      <c r="E202" s="81"/>
      <c r="F202" s="175"/>
    </row>
    <row r="203" spans="1:6" x14ac:dyDescent="0.25">
      <c r="A203" s="120" t="s">
        <v>80</v>
      </c>
      <c r="B203" s="115" t="s">
        <v>83</v>
      </c>
      <c r="C203" s="116"/>
      <c r="D203" s="116"/>
      <c r="E203" s="116"/>
      <c r="F203" s="180"/>
    </row>
    <row r="204" spans="1:6" x14ac:dyDescent="0.25">
      <c r="A204" s="79"/>
      <c r="B204" s="151"/>
      <c r="C204" s="81"/>
      <c r="D204" s="81"/>
      <c r="E204" s="81"/>
      <c r="F204" s="175"/>
    </row>
    <row r="205" spans="1:6" x14ac:dyDescent="0.25">
      <c r="A205" s="10" t="s">
        <v>81</v>
      </c>
      <c r="B205" s="11" t="s">
        <v>84</v>
      </c>
      <c r="C205" s="51"/>
      <c r="D205" s="223"/>
      <c r="E205" s="223"/>
      <c r="F205" s="183"/>
    </row>
    <row r="206" spans="1:6" x14ac:dyDescent="0.25">
      <c r="A206" s="52"/>
      <c r="B206" s="52"/>
      <c r="C206" s="52"/>
      <c r="D206" s="224"/>
      <c r="E206" s="224"/>
      <c r="F206" s="184"/>
    </row>
    <row r="207" spans="1:6" x14ac:dyDescent="0.25">
      <c r="A207" s="53" t="s">
        <v>230</v>
      </c>
      <c r="B207" s="54" t="s">
        <v>85</v>
      </c>
      <c r="C207" s="55"/>
      <c r="D207" s="56"/>
      <c r="E207" s="57">
        <v>0</v>
      </c>
      <c r="F207" s="185">
        <f>D207*E207</f>
        <v>0</v>
      </c>
    </row>
    <row r="208" spans="1:6" ht="45" x14ac:dyDescent="0.25">
      <c r="A208" s="58"/>
      <c r="B208" s="59" t="s">
        <v>190</v>
      </c>
      <c r="C208" s="58"/>
      <c r="D208" s="66"/>
      <c r="E208" s="66"/>
      <c r="F208" s="186"/>
    </row>
    <row r="209" spans="1:6" x14ac:dyDescent="0.25">
      <c r="A209" s="52"/>
      <c r="B209" s="52" t="s">
        <v>86</v>
      </c>
      <c r="C209" s="52"/>
      <c r="D209" s="224"/>
      <c r="E209" s="224"/>
      <c r="F209" s="184"/>
    </row>
    <row r="210" spans="1:6" x14ac:dyDescent="0.25">
      <c r="A210" s="60" t="s">
        <v>231</v>
      </c>
      <c r="B210" s="60" t="s">
        <v>191</v>
      </c>
      <c r="C210" s="61" t="s">
        <v>87</v>
      </c>
      <c r="D210" s="62">
        <v>10</v>
      </c>
      <c r="E210" s="63">
        <v>0</v>
      </c>
      <c r="F210" s="171">
        <f>D210*E210</f>
        <v>0</v>
      </c>
    </row>
    <row r="211" spans="1:6" x14ac:dyDescent="0.25">
      <c r="A211" s="60"/>
      <c r="B211" s="60"/>
      <c r="C211" s="60"/>
      <c r="D211" s="61"/>
      <c r="E211" s="61"/>
      <c r="F211" s="187"/>
    </row>
    <row r="212" spans="1:6" x14ac:dyDescent="0.25">
      <c r="A212" s="53" t="s">
        <v>232</v>
      </c>
      <c r="B212" s="54" t="s">
        <v>88</v>
      </c>
      <c r="C212" s="53" t="s">
        <v>89</v>
      </c>
      <c r="D212" s="53">
        <v>1</v>
      </c>
      <c r="E212" s="56">
        <v>0</v>
      </c>
      <c r="F212" s="185">
        <f>D212*E212</f>
        <v>0</v>
      </c>
    </row>
    <row r="213" spans="1:6" ht="75" x14ac:dyDescent="0.25">
      <c r="A213" s="58"/>
      <c r="B213" s="64" t="s">
        <v>192</v>
      </c>
      <c r="C213" s="58"/>
      <c r="D213" s="66"/>
      <c r="E213" s="66"/>
      <c r="F213" s="186"/>
    </row>
    <row r="214" spans="1:6" x14ac:dyDescent="0.25">
      <c r="A214" s="52"/>
      <c r="B214" s="52" t="s">
        <v>90</v>
      </c>
      <c r="C214" s="52"/>
      <c r="D214" s="224"/>
      <c r="E214" s="224"/>
      <c r="F214" s="184"/>
    </row>
    <row r="215" spans="1:6" x14ac:dyDescent="0.25">
      <c r="A215" s="54"/>
      <c r="B215" s="54"/>
      <c r="C215" s="54"/>
      <c r="D215" s="53"/>
      <c r="E215" s="53"/>
      <c r="F215" s="188"/>
    </row>
    <row r="216" spans="1:6" x14ac:dyDescent="0.25">
      <c r="A216" s="53" t="s">
        <v>233</v>
      </c>
      <c r="B216" s="54" t="s">
        <v>91</v>
      </c>
      <c r="C216" s="53"/>
      <c r="D216" s="53"/>
      <c r="E216" s="56">
        <v>0</v>
      </c>
      <c r="F216" s="185">
        <f>D216*E216</f>
        <v>0</v>
      </c>
    </row>
    <row r="217" spans="1:6" ht="60" x14ac:dyDescent="0.25">
      <c r="A217" s="58"/>
      <c r="B217" s="59" t="s">
        <v>193</v>
      </c>
      <c r="C217" s="58"/>
      <c r="D217" s="66"/>
      <c r="E217" s="66"/>
      <c r="F217" s="186"/>
    </row>
    <row r="218" spans="1:6" x14ac:dyDescent="0.25">
      <c r="A218" s="52"/>
      <c r="B218" s="52" t="s">
        <v>92</v>
      </c>
      <c r="C218" s="52"/>
      <c r="D218" s="224"/>
      <c r="E218" s="224"/>
      <c r="F218" s="184"/>
    </row>
    <row r="219" spans="1:6" x14ac:dyDescent="0.25">
      <c r="A219" s="60" t="s">
        <v>234</v>
      </c>
      <c r="B219" s="60" t="s">
        <v>194</v>
      </c>
      <c r="C219" s="61" t="s">
        <v>87</v>
      </c>
      <c r="D219" s="62">
        <v>1</v>
      </c>
      <c r="E219" s="63">
        <v>0</v>
      </c>
      <c r="F219" s="171">
        <f>D219*E219</f>
        <v>0</v>
      </c>
    </row>
    <row r="220" spans="1:6" x14ac:dyDescent="0.25">
      <c r="A220" s="58"/>
      <c r="B220" s="58"/>
      <c r="C220" s="58"/>
      <c r="D220" s="66"/>
      <c r="E220" s="66"/>
      <c r="F220" s="186"/>
    </row>
    <row r="221" spans="1:6" x14ac:dyDescent="0.25">
      <c r="A221" s="53" t="s">
        <v>235</v>
      </c>
      <c r="B221" s="54" t="s">
        <v>93</v>
      </c>
      <c r="C221" s="53" t="s">
        <v>89</v>
      </c>
      <c r="D221" s="53">
        <v>1</v>
      </c>
      <c r="E221" s="56">
        <v>0</v>
      </c>
      <c r="F221" s="185">
        <f>D221*E221</f>
        <v>0</v>
      </c>
    </row>
    <row r="222" spans="1:6" ht="75" x14ac:dyDescent="0.25">
      <c r="A222" s="58"/>
      <c r="B222" s="64" t="s">
        <v>195</v>
      </c>
      <c r="C222" s="58"/>
      <c r="D222" s="66"/>
      <c r="E222" s="66"/>
      <c r="F222" s="186"/>
    </row>
    <row r="223" spans="1:6" x14ac:dyDescent="0.25">
      <c r="A223" s="52"/>
      <c r="B223" s="52" t="s">
        <v>90</v>
      </c>
      <c r="C223" s="52"/>
      <c r="D223" s="224"/>
      <c r="E223" s="224"/>
      <c r="F223" s="184"/>
    </row>
    <row r="224" spans="1:6" x14ac:dyDescent="0.25">
      <c r="A224" s="58"/>
      <c r="B224" s="58"/>
      <c r="C224" s="58"/>
      <c r="D224" s="66"/>
      <c r="E224" s="61"/>
      <c r="F224" s="186"/>
    </row>
    <row r="225" spans="1:6" x14ac:dyDescent="0.25">
      <c r="A225" s="53" t="s">
        <v>236</v>
      </c>
      <c r="B225" s="54" t="s">
        <v>196</v>
      </c>
      <c r="C225" s="54" t="s">
        <v>87</v>
      </c>
      <c r="D225" s="53">
        <v>2</v>
      </c>
      <c r="E225" s="225">
        <v>0</v>
      </c>
      <c r="F225" s="185">
        <f>D225*E225</f>
        <v>0</v>
      </c>
    </row>
    <row r="226" spans="1:6" ht="75" x14ac:dyDescent="0.25">
      <c r="A226" s="58"/>
      <c r="B226" s="65" t="s">
        <v>237</v>
      </c>
      <c r="C226" s="58"/>
      <c r="D226" s="66"/>
      <c r="E226" s="66"/>
      <c r="F226" s="186"/>
    </row>
    <row r="227" spans="1:6" x14ac:dyDescent="0.25">
      <c r="A227" s="52"/>
      <c r="B227" s="52" t="s">
        <v>94</v>
      </c>
      <c r="C227" s="52"/>
      <c r="D227" s="224"/>
      <c r="E227" s="224"/>
      <c r="F227" s="184"/>
    </row>
    <row r="228" spans="1:6" x14ac:dyDescent="0.25">
      <c r="A228" s="54"/>
      <c r="B228" s="54"/>
      <c r="C228" s="54"/>
      <c r="D228" s="53"/>
      <c r="E228" s="53"/>
      <c r="F228" s="188"/>
    </row>
    <row r="229" spans="1:6" x14ac:dyDescent="0.25">
      <c r="A229" s="51"/>
      <c r="B229" s="11" t="s">
        <v>95</v>
      </c>
      <c r="C229" s="51"/>
      <c r="D229" s="223"/>
      <c r="E229" s="223"/>
      <c r="F229" s="206">
        <f>SUM(F207:F227)</f>
        <v>0</v>
      </c>
    </row>
    <row r="230" spans="1:6" x14ac:dyDescent="0.25">
      <c r="A230" s="58"/>
      <c r="B230" s="33"/>
      <c r="C230" s="58"/>
      <c r="D230" s="66"/>
      <c r="E230" s="66"/>
      <c r="F230" s="207"/>
    </row>
    <row r="231" spans="1:6" x14ac:dyDescent="0.25">
      <c r="A231" s="34" t="s">
        <v>82</v>
      </c>
      <c r="B231" s="11" t="s">
        <v>96</v>
      </c>
      <c r="C231" s="51"/>
      <c r="D231" s="223"/>
      <c r="E231" s="223"/>
      <c r="F231" s="206"/>
    </row>
    <row r="232" spans="1:6" x14ac:dyDescent="0.25">
      <c r="A232" s="60"/>
      <c r="B232" s="35"/>
      <c r="C232" s="60"/>
      <c r="D232" s="61"/>
      <c r="E232" s="61"/>
      <c r="F232" s="208"/>
    </row>
    <row r="233" spans="1:6" x14ac:dyDescent="0.25">
      <c r="A233" s="53" t="s">
        <v>238</v>
      </c>
      <c r="B233" s="36" t="s">
        <v>197</v>
      </c>
      <c r="C233" s="45"/>
      <c r="D233" s="226"/>
      <c r="E233" s="227"/>
      <c r="F233" s="209"/>
    </row>
    <row r="234" spans="1:6" ht="90" x14ac:dyDescent="0.25">
      <c r="A234" s="52"/>
      <c r="B234" s="42" t="s">
        <v>198</v>
      </c>
      <c r="C234" s="43"/>
      <c r="D234" s="228"/>
      <c r="E234" s="229"/>
      <c r="F234" s="210" t="str">
        <f t="shared" ref="F234:F236" si="1">IF(E234=0,"",PRODUCT(D234:E234))</f>
        <v/>
      </c>
    </row>
    <row r="235" spans="1:6" x14ac:dyDescent="0.25">
      <c r="A235" s="60" t="s">
        <v>239</v>
      </c>
      <c r="B235" s="38" t="s">
        <v>97</v>
      </c>
      <c r="C235" s="39" t="s">
        <v>98</v>
      </c>
      <c r="D235" s="230">
        <v>100</v>
      </c>
      <c r="E235" s="231">
        <v>0</v>
      </c>
      <c r="F235" s="211" t="str">
        <f t="shared" si="1"/>
        <v/>
      </c>
    </row>
    <row r="236" spans="1:6" x14ac:dyDescent="0.25">
      <c r="A236" s="58" t="s">
        <v>240</v>
      </c>
      <c r="B236" s="37" t="s">
        <v>99</v>
      </c>
      <c r="C236" s="41" t="s">
        <v>98</v>
      </c>
      <c r="D236" s="232">
        <v>100</v>
      </c>
      <c r="E236" s="233">
        <v>0</v>
      </c>
      <c r="F236" s="212" t="str">
        <f t="shared" si="1"/>
        <v/>
      </c>
    </row>
    <row r="237" spans="1:6" x14ac:dyDescent="0.25">
      <c r="A237" s="60"/>
      <c r="B237" s="38"/>
      <c r="C237" s="39"/>
      <c r="D237" s="230"/>
      <c r="E237" s="231"/>
      <c r="F237" s="211"/>
    </row>
    <row r="238" spans="1:6" x14ac:dyDescent="0.25">
      <c r="A238" s="66" t="s">
        <v>241</v>
      </c>
      <c r="B238" s="40" t="s">
        <v>100</v>
      </c>
      <c r="C238" s="41"/>
      <c r="D238" s="232"/>
      <c r="E238" s="233"/>
      <c r="F238" s="212"/>
    </row>
    <row r="239" spans="1:6" ht="150" x14ac:dyDescent="0.25">
      <c r="A239" s="58"/>
      <c r="B239" s="37" t="s">
        <v>101</v>
      </c>
      <c r="C239" s="41"/>
      <c r="D239" s="232"/>
      <c r="E239" s="233"/>
      <c r="F239" s="212" t="str">
        <f t="shared" ref="F239:F243" si="2">IF(E239=0,"",PRODUCT(D239:E239))</f>
        <v/>
      </c>
    </row>
    <row r="240" spans="1:6" ht="17.25" x14ac:dyDescent="0.25">
      <c r="A240" s="61" t="s">
        <v>242</v>
      </c>
      <c r="B240" s="38" t="s">
        <v>199</v>
      </c>
      <c r="C240" s="39" t="s">
        <v>98</v>
      </c>
      <c r="D240" s="230">
        <v>160</v>
      </c>
      <c r="E240" s="231">
        <v>0</v>
      </c>
      <c r="F240" s="211" t="str">
        <f t="shared" si="2"/>
        <v/>
      </c>
    </row>
    <row r="241" spans="1:6" ht="17.25" x14ac:dyDescent="0.25">
      <c r="A241" s="61" t="s">
        <v>243</v>
      </c>
      <c r="B241" s="38" t="s">
        <v>200</v>
      </c>
      <c r="C241" s="39" t="s">
        <v>98</v>
      </c>
      <c r="D241" s="230">
        <v>80</v>
      </c>
      <c r="E241" s="231">
        <v>0</v>
      </c>
      <c r="F241" s="211" t="str">
        <f t="shared" si="2"/>
        <v/>
      </c>
    </row>
    <row r="242" spans="1:6" ht="17.25" x14ac:dyDescent="0.25">
      <c r="A242" s="61" t="s">
        <v>244</v>
      </c>
      <c r="B242" s="38" t="s">
        <v>201</v>
      </c>
      <c r="C242" s="39" t="s">
        <v>98</v>
      </c>
      <c r="D242" s="230">
        <v>100</v>
      </c>
      <c r="E242" s="231">
        <v>0</v>
      </c>
      <c r="F242" s="211" t="str">
        <f t="shared" si="2"/>
        <v/>
      </c>
    </row>
    <row r="243" spans="1:6" ht="17.25" x14ac:dyDescent="0.25">
      <c r="A243" s="61" t="s">
        <v>245</v>
      </c>
      <c r="B243" s="38" t="s">
        <v>202</v>
      </c>
      <c r="C243" s="39" t="s">
        <v>98</v>
      </c>
      <c r="D243" s="230">
        <v>30</v>
      </c>
      <c r="E243" s="231">
        <v>0</v>
      </c>
      <c r="F243" s="211" t="str">
        <f t="shared" si="2"/>
        <v/>
      </c>
    </row>
    <row r="244" spans="1:6" x14ac:dyDescent="0.25">
      <c r="A244" s="60"/>
      <c r="B244" s="37"/>
      <c r="C244" s="41"/>
      <c r="D244" s="232"/>
      <c r="E244" s="233"/>
      <c r="F244" s="212"/>
    </row>
    <row r="245" spans="1:6" x14ac:dyDescent="0.25">
      <c r="A245" s="53" t="s">
        <v>246</v>
      </c>
      <c r="B245" s="44" t="s">
        <v>102</v>
      </c>
      <c r="C245" s="45"/>
      <c r="D245" s="226"/>
      <c r="E245" s="227"/>
      <c r="F245" s="209"/>
    </row>
    <row r="246" spans="1:6" ht="105" x14ac:dyDescent="0.25">
      <c r="A246" s="58"/>
      <c r="B246" s="37" t="s">
        <v>103</v>
      </c>
      <c r="C246" s="41"/>
      <c r="D246" s="232"/>
      <c r="E246" s="233"/>
      <c r="F246" s="213" t="str">
        <f t="shared" ref="F246:F249" si="3">IF(E246=0,"",PRODUCT(D246:E246))</f>
        <v/>
      </c>
    </row>
    <row r="247" spans="1:6" x14ac:dyDescent="0.25">
      <c r="A247" s="61" t="s">
        <v>247</v>
      </c>
      <c r="B247" s="152" t="s">
        <v>203</v>
      </c>
      <c r="C247" s="39" t="s">
        <v>87</v>
      </c>
      <c r="D247" s="230">
        <v>4</v>
      </c>
      <c r="E247" s="231">
        <v>0</v>
      </c>
      <c r="F247" s="214" t="str">
        <f t="shared" si="3"/>
        <v/>
      </c>
    </row>
    <row r="248" spans="1:6" ht="30" x14ac:dyDescent="0.25">
      <c r="A248" s="61" t="s">
        <v>248</v>
      </c>
      <c r="B248" s="39" t="s">
        <v>204</v>
      </c>
      <c r="C248" s="39" t="s">
        <v>87</v>
      </c>
      <c r="D248" s="230">
        <v>1</v>
      </c>
      <c r="E248" s="231">
        <v>0</v>
      </c>
      <c r="F248" s="214" t="str">
        <f t="shared" si="3"/>
        <v/>
      </c>
    </row>
    <row r="249" spans="1:6" ht="45" x14ac:dyDescent="0.25">
      <c r="A249" s="61" t="s">
        <v>249</v>
      </c>
      <c r="B249" s="39" t="s">
        <v>205</v>
      </c>
      <c r="C249" s="39" t="s">
        <v>87</v>
      </c>
      <c r="D249" s="230">
        <v>1</v>
      </c>
      <c r="E249" s="231">
        <v>0</v>
      </c>
      <c r="F249" s="214" t="str">
        <f t="shared" si="3"/>
        <v/>
      </c>
    </row>
    <row r="250" spans="1:6" x14ac:dyDescent="0.25">
      <c r="A250" s="58"/>
      <c r="B250" s="41"/>
      <c r="C250" s="41"/>
      <c r="D250" s="232"/>
      <c r="E250" s="233"/>
      <c r="F250" s="213"/>
    </row>
    <row r="251" spans="1:6" x14ac:dyDescent="0.25">
      <c r="A251" s="53" t="s">
        <v>250</v>
      </c>
      <c r="B251" s="44" t="s">
        <v>104</v>
      </c>
      <c r="C251" s="45"/>
      <c r="D251" s="226"/>
      <c r="E251" s="227"/>
      <c r="F251" s="215"/>
    </row>
    <row r="252" spans="1:6" ht="64.5" customHeight="1" x14ac:dyDescent="0.25">
      <c r="A252" s="58"/>
      <c r="B252" s="37" t="s">
        <v>105</v>
      </c>
      <c r="C252" s="41"/>
      <c r="D252" s="232"/>
      <c r="E252" s="233"/>
      <c r="F252" s="213" t="str">
        <f t="shared" ref="F252:F254" si="4">IF(E252=0,"",PRODUCT(D252:E252))</f>
        <v/>
      </c>
    </row>
    <row r="253" spans="1:6" ht="363" customHeight="1" x14ac:dyDescent="0.25">
      <c r="A253" s="161" t="s">
        <v>251</v>
      </c>
      <c r="B253" s="162" t="s">
        <v>269</v>
      </c>
      <c r="C253" s="39" t="s">
        <v>87</v>
      </c>
      <c r="D253" s="230">
        <v>8</v>
      </c>
      <c r="E253" s="231">
        <v>0</v>
      </c>
      <c r="F253" s="214" t="str">
        <f t="shared" si="4"/>
        <v/>
      </c>
    </row>
    <row r="254" spans="1:6" ht="318" customHeight="1" x14ac:dyDescent="0.25">
      <c r="A254" s="153" t="s">
        <v>252</v>
      </c>
      <c r="B254" s="46" t="s">
        <v>268</v>
      </c>
      <c r="C254" s="41" t="s">
        <v>87</v>
      </c>
      <c r="D254" s="232">
        <v>4</v>
      </c>
      <c r="E254" s="233">
        <v>0</v>
      </c>
      <c r="F254" s="213" t="str">
        <f t="shared" si="4"/>
        <v/>
      </c>
    </row>
    <row r="255" spans="1:6" x14ac:dyDescent="0.25">
      <c r="A255" s="60"/>
      <c r="B255" s="38"/>
      <c r="C255" s="39" t="s">
        <v>116</v>
      </c>
      <c r="D255" s="230"/>
      <c r="E255" s="231"/>
      <c r="F255" s="211"/>
    </row>
    <row r="256" spans="1:6" x14ac:dyDescent="0.25">
      <c r="A256" s="53" t="s">
        <v>253</v>
      </c>
      <c r="B256" s="44" t="s">
        <v>106</v>
      </c>
      <c r="C256" s="45"/>
      <c r="D256" s="226"/>
      <c r="E256" s="227"/>
      <c r="F256" s="209"/>
    </row>
    <row r="257" spans="1:6" ht="60" x14ac:dyDescent="0.25">
      <c r="A257" s="53"/>
      <c r="B257" s="67" t="s">
        <v>206</v>
      </c>
      <c r="C257" s="68" t="s">
        <v>87</v>
      </c>
      <c r="D257" s="234">
        <v>1</v>
      </c>
      <c r="E257" s="235">
        <v>0</v>
      </c>
      <c r="F257" s="214" t="str">
        <f t="shared" ref="F257:F267" si="5">IF(E257=0,"",PRODUCT(D257:E257))</f>
        <v/>
      </c>
    </row>
    <row r="258" spans="1:6" x14ac:dyDescent="0.25">
      <c r="A258" s="53"/>
      <c r="B258" s="67"/>
      <c r="C258" s="68"/>
      <c r="D258" s="234"/>
      <c r="E258" s="235"/>
      <c r="F258" s="214" t="str">
        <f t="shared" si="5"/>
        <v/>
      </c>
    </row>
    <row r="259" spans="1:6" ht="30" x14ac:dyDescent="0.25">
      <c r="A259" s="53"/>
      <c r="B259" s="67" t="s">
        <v>207</v>
      </c>
      <c r="C259" s="68"/>
      <c r="D259" s="234"/>
      <c r="E259" s="235"/>
      <c r="F259" s="214" t="str">
        <f t="shared" si="5"/>
        <v/>
      </c>
    </row>
    <row r="260" spans="1:6" x14ac:dyDescent="0.25">
      <c r="A260" s="53"/>
      <c r="B260" s="67" t="s">
        <v>208</v>
      </c>
      <c r="C260" s="68"/>
      <c r="D260" s="234"/>
      <c r="E260" s="235"/>
      <c r="F260" s="214" t="str">
        <f t="shared" si="5"/>
        <v/>
      </c>
    </row>
    <row r="261" spans="1:6" x14ac:dyDescent="0.25">
      <c r="A261" s="53"/>
      <c r="B261" s="67" t="s">
        <v>209</v>
      </c>
      <c r="C261" s="68"/>
      <c r="D261" s="234"/>
      <c r="E261" s="235"/>
      <c r="F261" s="214" t="str">
        <f t="shared" si="5"/>
        <v/>
      </c>
    </row>
    <row r="262" spans="1:6" x14ac:dyDescent="0.25">
      <c r="A262" s="53"/>
      <c r="B262" s="67" t="s">
        <v>210</v>
      </c>
      <c r="C262" s="68"/>
      <c r="D262" s="234"/>
      <c r="E262" s="235"/>
      <c r="F262" s="214" t="str">
        <f t="shared" si="5"/>
        <v/>
      </c>
    </row>
    <row r="263" spans="1:6" x14ac:dyDescent="0.25">
      <c r="A263" s="53"/>
      <c r="B263" s="67" t="s">
        <v>211</v>
      </c>
      <c r="C263" s="68"/>
      <c r="D263" s="234"/>
      <c r="E263" s="235"/>
      <c r="F263" s="214" t="str">
        <f t="shared" si="5"/>
        <v/>
      </c>
    </row>
    <row r="264" spans="1:6" ht="30" x14ac:dyDescent="0.25">
      <c r="A264" s="53"/>
      <c r="B264" s="67" t="s">
        <v>212</v>
      </c>
      <c r="C264" s="68"/>
      <c r="D264" s="234"/>
      <c r="E264" s="235"/>
      <c r="F264" s="214" t="str">
        <f t="shared" si="5"/>
        <v/>
      </c>
    </row>
    <row r="265" spans="1:6" ht="45" x14ac:dyDescent="0.25">
      <c r="A265" s="53"/>
      <c r="B265" s="67" t="s">
        <v>213</v>
      </c>
      <c r="C265" s="68"/>
      <c r="D265" s="234"/>
      <c r="E265" s="235"/>
      <c r="F265" s="214" t="str">
        <f t="shared" si="5"/>
        <v/>
      </c>
    </row>
    <row r="266" spans="1:6" ht="30" x14ac:dyDescent="0.25">
      <c r="A266" s="53"/>
      <c r="B266" s="67" t="s">
        <v>214</v>
      </c>
      <c r="C266" s="68"/>
      <c r="D266" s="234"/>
      <c r="E266" s="235"/>
      <c r="F266" s="214" t="str">
        <f t="shared" si="5"/>
        <v/>
      </c>
    </row>
    <row r="267" spans="1:6" ht="45" x14ac:dyDescent="0.25">
      <c r="A267" s="60"/>
      <c r="B267" s="67" t="s">
        <v>215</v>
      </c>
      <c r="C267" s="68"/>
      <c r="D267" s="234"/>
      <c r="E267" s="235"/>
      <c r="F267" s="214" t="str">
        <f t="shared" si="5"/>
        <v/>
      </c>
    </row>
    <row r="268" spans="1:6" x14ac:dyDescent="0.25">
      <c r="A268" s="60"/>
      <c r="B268" s="38"/>
      <c r="C268" s="39" t="s">
        <v>116</v>
      </c>
      <c r="D268" s="230"/>
      <c r="E268" s="231"/>
      <c r="F268" s="211"/>
    </row>
    <row r="269" spans="1:6" x14ac:dyDescent="0.25">
      <c r="A269" s="53" t="s">
        <v>254</v>
      </c>
      <c r="B269" s="44" t="s">
        <v>106</v>
      </c>
      <c r="C269" s="45"/>
      <c r="D269" s="226"/>
      <c r="E269" s="227"/>
      <c r="F269" s="209"/>
    </row>
    <row r="270" spans="1:6" ht="90" x14ac:dyDescent="0.25">
      <c r="A270" s="53"/>
      <c r="B270" s="67" t="s">
        <v>107</v>
      </c>
      <c r="C270" s="68" t="s">
        <v>87</v>
      </c>
      <c r="D270" s="234">
        <v>1</v>
      </c>
      <c r="E270" s="235">
        <v>0</v>
      </c>
      <c r="F270" s="214" t="str">
        <f t="shared" ref="F270:F276" si="6">IF(E270=0,"",PRODUCT(D270:E270))</f>
        <v/>
      </c>
    </row>
    <row r="271" spans="1:6" x14ac:dyDescent="0.25">
      <c r="A271" s="53"/>
      <c r="B271" s="67"/>
      <c r="C271" s="68"/>
      <c r="D271" s="234"/>
      <c r="E271" s="235"/>
      <c r="F271" s="214" t="str">
        <f t="shared" si="6"/>
        <v/>
      </c>
    </row>
    <row r="272" spans="1:6" ht="30" x14ac:dyDescent="0.25">
      <c r="A272" s="53"/>
      <c r="B272" s="67" t="s">
        <v>108</v>
      </c>
      <c r="C272" s="68"/>
      <c r="D272" s="234"/>
      <c r="E272" s="235"/>
      <c r="F272" s="214" t="str">
        <f t="shared" si="6"/>
        <v/>
      </c>
    </row>
    <row r="273" spans="1:6" ht="30" x14ac:dyDescent="0.25">
      <c r="A273" s="53"/>
      <c r="B273" s="67" t="s">
        <v>109</v>
      </c>
      <c r="C273" s="68"/>
      <c r="D273" s="234"/>
      <c r="E273" s="235"/>
      <c r="F273" s="214" t="str">
        <f t="shared" si="6"/>
        <v/>
      </c>
    </row>
    <row r="274" spans="1:6" ht="30" x14ac:dyDescent="0.25">
      <c r="A274" s="53"/>
      <c r="B274" s="67" t="s">
        <v>110</v>
      </c>
      <c r="C274" s="68"/>
      <c r="D274" s="234"/>
      <c r="E274" s="235"/>
      <c r="F274" s="214" t="str">
        <f t="shared" si="6"/>
        <v/>
      </c>
    </row>
    <row r="275" spans="1:6" ht="30" x14ac:dyDescent="0.25">
      <c r="A275" s="53"/>
      <c r="B275" s="67" t="s">
        <v>111</v>
      </c>
      <c r="C275" s="68"/>
      <c r="D275" s="234"/>
      <c r="E275" s="235"/>
      <c r="F275" s="214" t="str">
        <f t="shared" si="6"/>
        <v/>
      </c>
    </row>
    <row r="276" spans="1:6" ht="30" x14ac:dyDescent="0.25">
      <c r="A276" s="60"/>
      <c r="B276" s="67" t="s">
        <v>112</v>
      </c>
      <c r="C276" s="68"/>
      <c r="D276" s="234"/>
      <c r="E276" s="235"/>
      <c r="F276" s="214" t="str">
        <f t="shared" si="6"/>
        <v/>
      </c>
    </row>
    <row r="277" spans="1:6" x14ac:dyDescent="0.25">
      <c r="A277" s="58"/>
      <c r="B277" s="59"/>
      <c r="C277" s="69"/>
      <c r="D277" s="236"/>
      <c r="E277" s="237"/>
      <c r="F277" s="213"/>
    </row>
    <row r="278" spans="1:6" x14ac:dyDescent="0.25">
      <c r="A278" s="61" t="s">
        <v>255</v>
      </c>
      <c r="B278" s="47" t="s">
        <v>113</v>
      </c>
      <c r="C278" s="39"/>
      <c r="D278" s="230"/>
      <c r="E278" s="231"/>
      <c r="F278" s="211"/>
    </row>
    <row r="279" spans="1:6" ht="135" x14ac:dyDescent="0.25">
      <c r="A279" s="61"/>
      <c r="B279" s="38" t="s">
        <v>216</v>
      </c>
      <c r="C279" s="39" t="s">
        <v>87</v>
      </c>
      <c r="D279" s="230">
        <v>1</v>
      </c>
      <c r="E279" s="231">
        <v>0</v>
      </c>
      <c r="F279" s="211">
        <f>E279*D279</f>
        <v>0</v>
      </c>
    </row>
    <row r="280" spans="1:6" x14ac:dyDescent="0.25">
      <c r="A280" s="61"/>
      <c r="B280" s="38"/>
      <c r="C280" s="39"/>
      <c r="D280" s="230"/>
      <c r="E280" s="231"/>
      <c r="F280" s="211"/>
    </row>
    <row r="281" spans="1:6" x14ac:dyDescent="0.25">
      <c r="A281" s="51"/>
      <c r="B281" s="11" t="s">
        <v>114</v>
      </c>
      <c r="C281" s="51"/>
      <c r="D281" s="223"/>
      <c r="E281" s="223"/>
      <c r="F281" s="206">
        <f>SUM(F232:F280)</f>
        <v>0</v>
      </c>
    </row>
    <row r="282" spans="1:6" x14ac:dyDescent="0.25">
      <c r="A282" s="30"/>
      <c r="B282" s="32"/>
      <c r="C282" s="31"/>
      <c r="D282" s="31"/>
      <c r="E282" s="31"/>
      <c r="F282" s="189"/>
    </row>
    <row r="283" spans="1:6" ht="17.25" x14ac:dyDescent="0.3">
      <c r="A283" s="163"/>
      <c r="B283" s="164" t="s">
        <v>271</v>
      </c>
      <c r="C283" s="165"/>
      <c r="D283" s="238"/>
      <c r="E283" s="239"/>
      <c r="F283" s="216">
        <f>F78+F126+F135+F143+F151+F159+F177+F189+F201+F229+F281</f>
        <v>0</v>
      </c>
    </row>
    <row r="284" spans="1:6" ht="18" thickBot="1" x14ac:dyDescent="0.35">
      <c r="A284" s="166"/>
      <c r="B284" s="167" t="s">
        <v>272</v>
      </c>
      <c r="C284" s="253"/>
      <c r="D284" s="253"/>
      <c r="E284" s="253"/>
      <c r="F284" s="217">
        <f>F283*0.25</f>
        <v>0</v>
      </c>
    </row>
    <row r="285" spans="1:6" ht="34.5" x14ac:dyDescent="0.3">
      <c r="A285" s="168"/>
      <c r="B285" s="169" t="s">
        <v>262</v>
      </c>
      <c r="C285" s="170"/>
      <c r="D285" s="170"/>
      <c r="E285" s="251">
        <f>F283+F284</f>
        <v>0</v>
      </c>
      <c r="F285" s="252"/>
    </row>
    <row r="286" spans="1:6" x14ac:dyDescent="0.25">
      <c r="A286" s="27"/>
      <c r="B286" s="28"/>
      <c r="C286" s="29"/>
      <c r="D286" s="240"/>
      <c r="E286" s="29"/>
      <c r="F286" s="200"/>
    </row>
    <row r="287" spans="1:6" x14ac:dyDescent="0.25">
      <c r="A287" s="27"/>
      <c r="B287" s="28"/>
      <c r="C287" s="29"/>
      <c r="D287" s="240"/>
      <c r="E287" s="29"/>
      <c r="F287" s="200"/>
    </row>
    <row r="288" spans="1:6" x14ac:dyDescent="0.25">
      <c r="A288" s="27"/>
      <c r="B288" s="28"/>
      <c r="C288" s="29"/>
      <c r="D288" s="240"/>
      <c r="E288" s="254" t="s">
        <v>275</v>
      </c>
      <c r="F288" s="200"/>
    </row>
    <row r="289" spans="1:6" x14ac:dyDescent="0.25">
      <c r="A289" s="27"/>
      <c r="B289" s="28"/>
      <c r="C289" s="29"/>
      <c r="D289" s="240"/>
      <c r="E289" s="29"/>
      <c r="F289" s="200"/>
    </row>
    <row r="290" spans="1:6" x14ac:dyDescent="0.25">
      <c r="A290" s="27"/>
      <c r="B290" s="28"/>
      <c r="C290" s="29"/>
      <c r="D290" s="240"/>
      <c r="E290" s="29"/>
      <c r="F290" s="200"/>
    </row>
    <row r="291" spans="1:6" x14ac:dyDescent="0.25">
      <c r="A291" s="48" t="s">
        <v>270</v>
      </c>
      <c r="B291" s="49"/>
      <c r="C291" s="50"/>
      <c r="D291" s="241"/>
      <c r="E291" s="254" t="s">
        <v>273</v>
      </c>
    </row>
    <row r="292" spans="1:6" x14ac:dyDescent="0.25">
      <c r="E292" s="255" t="s">
        <v>274</v>
      </c>
    </row>
  </sheetData>
  <mergeCells count="2">
    <mergeCell ref="E285:F285"/>
    <mergeCell ref="C284:E284"/>
  </mergeCells>
  <pageMargins left="0.7" right="0.7" top="0.75" bottom="0.75" header="0.3" footer="0.3"/>
  <pageSetup paperSize="9" orientation="portrait" horizontalDpi="300" verticalDpi="300" r:id="rId1"/>
  <rowBreaks count="15" manualBreakCount="15">
    <brk id="20" max="5" man="1"/>
    <brk id="36" max="5" man="1"/>
    <brk id="52" max="16383" man="1"/>
    <brk id="64" max="16383" man="1"/>
    <brk id="84" max="16383" man="1"/>
    <brk id="100" max="16383" man="1"/>
    <brk id="117" max="16383" man="1"/>
    <brk id="141" max="16383" man="1"/>
    <brk id="166" max="16383" man="1"/>
    <brk id="184" max="16383" man="1"/>
    <brk id="202" max="16383" man="1"/>
    <brk id="230" max="16383" man="1"/>
    <brk id="250" max="16383" man="1"/>
    <brk id="254" max="16383" man="1"/>
    <brk id="276"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Sanacija praonice vozila</vt:lpstr>
      <vt:lpstr>'OPĆI UVJETI'!Print_Area</vt:lpstr>
      <vt:lpstr>'Sanacija praonice vozila'!Print_Area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Windows User</cp:lastModifiedBy>
  <cp:lastPrinted>2022-05-12T09:09:48Z</cp:lastPrinted>
  <dcterms:created xsi:type="dcterms:W3CDTF">2019-09-23T10:32:21Z</dcterms:created>
  <dcterms:modified xsi:type="dcterms:W3CDTF">2022-05-12T09:14:06Z</dcterms:modified>
</cp:coreProperties>
</file>