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dojevic\Desktop\OGLAŠAVANJE\Oglašavanje naplatne postaje\Poziv 2022\Poziv 2022_za nabavu\"/>
    </mc:Choice>
  </mc:AlternateContent>
  <bookViews>
    <workbookView xWindow="12825" yWindow="0" windowWidth="27375" windowHeight="11520"/>
  </bookViews>
  <sheets>
    <sheet name="2021." sheetId="5" r:id="rId1"/>
  </sheets>
  <definedNames>
    <definedName name="_xlnm.Print_Area" localSheetId="0">'2021.'!$A$1:$O$37</definedName>
  </definedNames>
  <calcPr calcId="152511"/>
</workbook>
</file>

<file path=xl/calcChain.xml><?xml version="1.0" encoding="utf-8"?>
<calcChain xmlns="http://schemas.openxmlformats.org/spreadsheetml/2006/main">
  <c r="F34" i="5" l="1"/>
  <c r="F25" i="5"/>
  <c r="F16" i="5"/>
  <c r="H34" i="5" l="1"/>
  <c r="J34" i="5" s="1"/>
  <c r="L34" i="5" s="1"/>
  <c r="H25" i="5"/>
  <c r="J25" i="5" s="1"/>
  <c r="L25" i="5" s="1"/>
  <c r="L35" i="5" l="1"/>
  <c r="M34" i="5"/>
  <c r="M35" i="5" s="1"/>
  <c r="L26" i="5"/>
  <c r="M25" i="5"/>
  <c r="M26" i="5" s="1"/>
  <c r="N34" i="5" l="1"/>
  <c r="N35" i="5" s="1"/>
  <c r="N25" i="5"/>
  <c r="N26" i="5" s="1"/>
  <c r="H16" i="5" l="1"/>
  <c r="F7" i="5" l="1"/>
  <c r="H7" i="5" s="1"/>
  <c r="H8" i="5" s="1"/>
  <c r="I7" i="5" l="1"/>
  <c r="J7" i="5" s="1"/>
  <c r="J8" i="5" s="1"/>
  <c r="I8" i="5" l="1"/>
  <c r="J16" i="5" l="1"/>
  <c r="L16" i="5" l="1"/>
  <c r="L17" i="5" l="1"/>
  <c r="M16" i="5"/>
  <c r="N16" i="5" s="1"/>
  <c r="N17" i="5" s="1"/>
  <c r="M17" i="5" l="1"/>
</calcChain>
</file>

<file path=xl/sharedStrings.xml><?xml version="1.0" encoding="utf-8"?>
<sst xmlns="http://schemas.openxmlformats.org/spreadsheetml/2006/main" count="56" uniqueCount="32">
  <si>
    <t>LOKACIJA</t>
  </si>
  <si>
    <t>UGOVORENA NAKNADA (bez PDV)</t>
  </si>
  <si>
    <t>NAKNADA UKUPNO</t>
  </si>
  <si>
    <t>KORIGIRANA NAKNADA</t>
  </si>
  <si>
    <t>KVADRATURA (m2)</t>
  </si>
  <si>
    <t>NAKNADA UKUPNO (bez PDV)</t>
  </si>
  <si>
    <t>PDV</t>
  </si>
  <si>
    <t>TABLICA ZA IZRAČUN MJESEČNE NAKNADE ZA 2022.</t>
  </si>
  <si>
    <t>TABLICA ZA IZRAČUN MJESEČNE NAKNADE ZA 2023.</t>
  </si>
  <si>
    <t>TABLICA ZA IZRAČUN MJESEČNE NAKNADE ZA 2024.</t>
  </si>
  <si>
    <t>TABLICA ZA IZRAČUN MJESEČNE NAKNADE ZA 2025.</t>
  </si>
  <si>
    <t>Autocesta A__</t>
  </si>
  <si>
    <t>MJESEC 2023. GODINA</t>
  </si>
  <si>
    <t>PMDP % (PAD ILI PORAST 2022/2023)</t>
  </si>
  <si>
    <t>MJESEC 2024. GODINA</t>
  </si>
  <si>
    <t>NAKNADA 2022 S  KOREKCIJOM POTROŠAČKIH CIJENA NA MALO I PMDP (bez PDV)</t>
  </si>
  <si>
    <t>NAKNADA 2023 S  KOREKCIJOM POTROŠAČKIH CIJENA NA MALO I PMDP (bez PDV)</t>
  </si>
  <si>
    <t>PMDP % (PAD ILI PORAST 2023/2024)</t>
  </si>
  <si>
    <t>MJESEC 2025. GODINA</t>
  </si>
  <si>
    <t>NAKNADA 2024 S  KOREKCIJOM POTROŠAČKIH CIJENA NA MALO I PMDP (bez PDV)</t>
  </si>
  <si>
    <t>PMDP % (PAD ILI PORAST 2024/2025)</t>
  </si>
  <si>
    <t>KOREKCIJA PGDP %               (2021/2022)</t>
  </si>
  <si>
    <t>KOREKCIJA PGDP %               (2022/2023)</t>
  </si>
  <si>
    <t>KOREKCIJA PGDP %               (2023/2024)</t>
  </si>
  <si>
    <t>KOREKCIJA POTROŠAČKIH CIJENA NA MALO ZA 2022.</t>
  </si>
  <si>
    <r>
      <t xml:space="preserve">NAKNADA S KOREKCIJOM POTROŠAČKIH CIJENA NA MALO ZA 2022. </t>
    </r>
    <r>
      <rPr>
        <b/>
        <sz val="8"/>
        <color indexed="8"/>
        <rFont val="Arial"/>
        <family val="2"/>
        <charset val="238"/>
      </rPr>
      <t xml:space="preserve"> (bez PDV)</t>
    </r>
  </si>
  <si>
    <t>KOREKCIJA POTROŠAČKIH CIJENA NA MALO ZA 2023.</t>
  </si>
  <si>
    <t>NAKNADA S KOREKCIJOM POTROŠAČKIH CIJENA NA MALO ZA 2023.  (bez PDV)</t>
  </si>
  <si>
    <t>KOREKCIJA POTROŠAČKIH CIJENA NA MALO ZA 2024.</t>
  </si>
  <si>
    <t>NAKNADA S KOREKCIJOM POTROŠAČKIH CIJENA NA MALO ZA 2024.  (bez PDV)</t>
  </si>
  <si>
    <t>MJESEC 2022. GODINA</t>
  </si>
  <si>
    <t>PMDP % (PAD ILI PORAST 2021/2022)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</si>
</sst>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 tint="4.9989318521683403E-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6" fillId="0" borderId="0" xfId="0" applyFont="1"/>
    <xf numFmtId="0" fontId="0" fillId="0" borderId="0" xfId="0" applyAlignment="1">
      <alignment horizontal="left" vertical="top"/>
    </xf>
    <xf numFmtId="0" fontId="3" fillId="0" borderId="1" xfId="0" applyNumberFormat="1" applyFont="1" applyBorder="1" applyAlignment="1" applyProtection="1">
      <alignment horizontal="center" vertical="center"/>
    </xf>
    <xf numFmtId="10" fontId="3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4" fontId="7" fillId="3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0" fontId="5" fillId="0" borderId="1" xfId="0" applyNumberFormat="1" applyFont="1" applyBorder="1" applyAlignment="1" applyProtection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 applyProtection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/>
    </xf>
    <xf numFmtId="165" fontId="4" fillId="3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</xf>
    <xf numFmtId="4" fontId="5" fillId="0" borderId="0" xfId="0" applyNumberFormat="1" applyFont="1" applyAlignment="1">
      <alignment vertical="center"/>
    </xf>
    <xf numFmtId="0" fontId="2" fillId="2" borderId="2" xfId="2" applyNumberFormat="1" applyFont="1" applyFill="1" applyBorder="1" applyAlignment="1" applyProtection="1">
      <alignment horizontal="center" vertical="center" wrapText="1"/>
    </xf>
    <xf numFmtId="0" fontId="2" fillId="2" borderId="3" xfId="2" applyNumberFormat="1" applyFont="1" applyFill="1" applyBorder="1" applyAlignment="1" applyProtection="1">
      <alignment horizontal="center" vertical="center" wrapText="1"/>
    </xf>
    <xf numFmtId="10" fontId="4" fillId="3" borderId="1" xfId="0" applyNumberFormat="1" applyFont="1" applyFill="1" applyBorder="1" applyAlignment="1" applyProtection="1">
      <alignment horizontal="center" vertical="center"/>
    </xf>
    <xf numFmtId="4" fontId="4" fillId="3" borderId="1" xfId="0" applyNumberFormat="1" applyFont="1" applyFill="1" applyBorder="1" applyAlignment="1" applyProtection="1">
      <alignment horizontal="center" vertical="center"/>
    </xf>
    <xf numFmtId="0" fontId="2" fillId="2" borderId="2" xfId="2" applyNumberFormat="1" applyFont="1" applyFill="1" applyBorder="1" applyAlignment="1" applyProtection="1">
      <alignment horizontal="center" vertical="center" wrapText="1"/>
    </xf>
    <xf numFmtId="0" fontId="2" fillId="2" borderId="3" xfId="2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wrapText="1"/>
    </xf>
    <xf numFmtId="164" fontId="2" fillId="2" borderId="2" xfId="2" applyNumberFormat="1" applyFont="1" applyFill="1" applyBorder="1" applyAlignment="1" applyProtection="1">
      <alignment horizontal="center" vertical="center" wrapText="1"/>
    </xf>
    <xf numFmtId="164" fontId="2" fillId="2" borderId="3" xfId="2" applyNumberFormat="1" applyFont="1" applyFill="1" applyBorder="1" applyAlignment="1" applyProtection="1">
      <alignment horizontal="center" vertical="center" wrapText="1"/>
    </xf>
    <xf numFmtId="0" fontId="2" fillId="2" borderId="2" xfId="2" applyNumberFormat="1" applyFont="1" applyFill="1" applyBorder="1" applyAlignment="1" applyProtection="1">
      <alignment horizontal="center" vertical="center" wrapText="1"/>
    </xf>
    <xf numFmtId="0" fontId="2" fillId="2" borderId="3" xfId="2" applyNumberFormat="1" applyFont="1" applyFill="1" applyBorder="1" applyAlignment="1" applyProtection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4" fontId="2" fillId="2" borderId="2" xfId="2" applyNumberFormat="1" applyFont="1" applyFill="1" applyBorder="1" applyAlignment="1" applyProtection="1">
      <alignment horizontal="center" vertical="center" wrapText="1"/>
    </xf>
    <xf numFmtId="4" fontId="2" fillId="2" borderId="3" xfId="2" applyNumberFormat="1" applyFont="1" applyFill="1" applyBorder="1" applyAlignment="1" applyProtection="1">
      <alignment horizontal="center" vertical="center" wrapText="1"/>
    </xf>
    <xf numFmtId="164" fontId="2" fillId="2" borderId="1" xfId="2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_Sheet1 2" xfId="2"/>
  </cellStyles>
  <dxfs count="0"/>
  <tableStyles count="0" defaultTableStyle="TableStyleMedium2" defaultPivotStyle="PivotStyleLight16"/>
  <colors>
    <mruColors>
      <color rgb="FFFFFF99"/>
      <color rgb="FFCCECFF"/>
      <color rgb="FFCCFFFF"/>
      <color rgb="FFFF9999"/>
      <color rgb="FFFF7C8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5"/>
  <sheetViews>
    <sheetView tabSelected="1" zoomScaleNormal="100" zoomScaleSheetLayoutView="100" workbookViewId="0">
      <selection activeCell="J16" sqref="J16"/>
    </sheetView>
  </sheetViews>
  <sheetFormatPr defaultRowHeight="15" x14ac:dyDescent="0.25"/>
  <cols>
    <col min="2" max="2" width="17.140625" customWidth="1"/>
    <col min="3" max="3" width="11.42578125" customWidth="1"/>
    <col min="4" max="5" width="12.85546875" customWidth="1"/>
    <col min="6" max="6" width="12.42578125" customWidth="1"/>
    <col min="7" max="7" width="12.5703125" customWidth="1"/>
    <col min="8" max="8" width="12.7109375" customWidth="1"/>
    <col min="9" max="11" width="11.42578125" style="1" customWidth="1"/>
    <col min="12" max="12" width="14.140625" style="1" customWidth="1"/>
    <col min="13" max="13" width="10.85546875" customWidth="1"/>
    <col min="14" max="14" width="10.140625" bestFit="1" customWidth="1"/>
    <col min="16" max="17" width="8.7109375" customWidth="1"/>
  </cols>
  <sheetData>
    <row r="2" spans="2:17" s="6" customFormat="1" ht="19.5" customHeight="1" x14ac:dyDescent="0.3">
      <c r="B2" s="24" t="s">
        <v>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4" spans="2:17" ht="15.75" customHeight="1" x14ac:dyDescent="0.25"/>
    <row r="5" spans="2:17" ht="14.45" customHeight="1" x14ac:dyDescent="0.25">
      <c r="B5" s="32" t="s">
        <v>30</v>
      </c>
      <c r="C5" s="29" t="s">
        <v>0</v>
      </c>
      <c r="D5" s="29" t="s">
        <v>1</v>
      </c>
      <c r="E5" s="27" t="s">
        <v>31</v>
      </c>
      <c r="F5" s="27" t="s">
        <v>3</v>
      </c>
      <c r="G5" s="22"/>
      <c r="H5" s="27" t="s">
        <v>5</v>
      </c>
      <c r="I5" s="27" t="s">
        <v>6</v>
      </c>
      <c r="J5" s="29" t="s">
        <v>2</v>
      </c>
      <c r="M5" s="1"/>
    </row>
    <row r="6" spans="2:17" ht="74.25" customHeight="1" x14ac:dyDescent="0.25">
      <c r="B6" s="32"/>
      <c r="C6" s="29"/>
      <c r="D6" s="29"/>
      <c r="E6" s="28"/>
      <c r="F6" s="28"/>
      <c r="G6" s="23" t="s">
        <v>4</v>
      </c>
      <c r="H6" s="28"/>
      <c r="I6" s="28"/>
      <c r="J6" s="29"/>
      <c r="N6" s="1"/>
    </row>
    <row r="7" spans="2:17" ht="15" customHeight="1" x14ac:dyDescent="0.25">
      <c r="B7" s="5"/>
      <c r="C7" s="3" t="s">
        <v>11</v>
      </c>
      <c r="D7" s="11"/>
      <c r="E7" s="20"/>
      <c r="F7" s="14">
        <f>(D7*E7)+D7</f>
        <v>0</v>
      </c>
      <c r="G7" s="21"/>
      <c r="H7" s="10">
        <f>F7*G7</f>
        <v>0</v>
      </c>
      <c r="I7" s="11">
        <f t="shared" ref="I7" si="0">H7*0.25</f>
        <v>0</v>
      </c>
      <c r="J7" s="10">
        <f>H7+I7</f>
        <v>0</v>
      </c>
      <c r="L7"/>
    </row>
    <row r="8" spans="2:17" x14ac:dyDescent="0.25">
      <c r="B8" s="8"/>
      <c r="C8" s="8"/>
      <c r="D8" s="8"/>
      <c r="E8" s="8"/>
      <c r="F8" s="8"/>
      <c r="G8" s="7"/>
      <c r="H8" s="12">
        <f>SUM(H7:H7)</f>
        <v>0</v>
      </c>
      <c r="I8" s="13">
        <f>SUM(I7:I7)</f>
        <v>0</v>
      </c>
      <c r="J8" s="13">
        <f>SUM(J7:J7)</f>
        <v>0</v>
      </c>
      <c r="L8"/>
    </row>
    <row r="9" spans="2:17" s="2" customFormat="1" ht="15" customHeight="1" x14ac:dyDescent="0.25">
      <c r="B9"/>
      <c r="C9"/>
      <c r="D9"/>
      <c r="E9"/>
      <c r="F9"/>
      <c r="G9"/>
      <c r="H9"/>
      <c r="I9"/>
      <c r="J9"/>
      <c r="K9"/>
      <c r="L9"/>
      <c r="Q9"/>
    </row>
    <row r="10" spans="2:17" x14ac:dyDescent="0.25">
      <c r="L10"/>
    </row>
    <row r="11" spans="2:17" ht="18.75" customHeight="1" x14ac:dyDescent="0.3">
      <c r="B11" s="24" t="s">
        <v>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Q11" s="2"/>
    </row>
    <row r="14" spans="2:17" x14ac:dyDescent="0.25">
      <c r="B14" s="32" t="s">
        <v>12</v>
      </c>
      <c r="C14" s="29" t="s">
        <v>0</v>
      </c>
      <c r="D14" s="29" t="s">
        <v>1</v>
      </c>
      <c r="E14" s="27" t="s">
        <v>24</v>
      </c>
      <c r="F14" s="30" t="s">
        <v>25</v>
      </c>
      <c r="G14" s="27" t="s">
        <v>21</v>
      </c>
      <c r="H14" s="27" t="s">
        <v>15</v>
      </c>
      <c r="I14" s="27" t="s">
        <v>13</v>
      </c>
      <c r="J14" s="27" t="s">
        <v>3</v>
      </c>
      <c r="K14" s="18"/>
      <c r="L14" s="27" t="s">
        <v>5</v>
      </c>
      <c r="M14" s="27" t="s">
        <v>6</v>
      </c>
      <c r="N14" s="27" t="s">
        <v>2</v>
      </c>
    </row>
    <row r="15" spans="2:17" ht="84.75" customHeight="1" x14ac:dyDescent="0.25">
      <c r="B15" s="32"/>
      <c r="C15" s="29"/>
      <c r="D15" s="29"/>
      <c r="E15" s="28"/>
      <c r="F15" s="31"/>
      <c r="G15" s="28"/>
      <c r="H15" s="28"/>
      <c r="I15" s="28"/>
      <c r="J15" s="28"/>
      <c r="K15" s="19" t="s">
        <v>4</v>
      </c>
      <c r="L15" s="28"/>
      <c r="M15" s="28"/>
      <c r="N15" s="28"/>
    </row>
    <row r="16" spans="2:17" x14ac:dyDescent="0.25">
      <c r="B16" s="5"/>
      <c r="C16" s="3" t="s">
        <v>11</v>
      </c>
      <c r="D16" s="11">
        <v>50</v>
      </c>
      <c r="E16" s="4">
        <v>0.05</v>
      </c>
      <c r="F16" s="15">
        <f>(D16*E16)+D16</f>
        <v>52.5</v>
      </c>
      <c r="G16" s="4">
        <v>-0.1</v>
      </c>
      <c r="H16" s="15">
        <f>(F16*G16)+F16</f>
        <v>47.25</v>
      </c>
      <c r="I16" s="9">
        <v>0.15</v>
      </c>
      <c r="J16" s="14">
        <f>(H16*I16)+H16</f>
        <v>54.337499999999999</v>
      </c>
      <c r="K16" s="16"/>
      <c r="L16" s="10">
        <f>J16*K16</f>
        <v>0</v>
      </c>
      <c r="M16" s="11">
        <f t="shared" ref="M16" si="1">L16*0.25</f>
        <v>0</v>
      </c>
      <c r="N16" s="10">
        <f>L16+M16</f>
        <v>0</v>
      </c>
    </row>
    <row r="17" spans="2:14" x14ac:dyDescent="0.25">
      <c r="B17" s="8"/>
      <c r="C17" s="8"/>
      <c r="D17" s="8"/>
      <c r="E17" s="8"/>
      <c r="F17" s="8"/>
      <c r="G17" s="8"/>
      <c r="H17" s="7"/>
      <c r="I17" s="8"/>
      <c r="J17" s="8"/>
      <c r="K17" s="17"/>
      <c r="L17" s="12">
        <f>SUM(L16:L16)</f>
        <v>0</v>
      </c>
      <c r="M17" s="13">
        <f>SUM(M16:M16)</f>
        <v>0</v>
      </c>
      <c r="N17" s="13">
        <f>SUM(N16:N16)</f>
        <v>0</v>
      </c>
    </row>
    <row r="20" spans="2:14" ht="18.75" customHeight="1" x14ac:dyDescent="0.3">
      <c r="B20" s="24" t="s">
        <v>9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3" spans="2:14" ht="15" customHeight="1" x14ac:dyDescent="0.25">
      <c r="B23" s="25" t="s">
        <v>14</v>
      </c>
      <c r="C23" s="27" t="s">
        <v>0</v>
      </c>
      <c r="D23" s="29" t="s">
        <v>1</v>
      </c>
      <c r="E23" s="27" t="s">
        <v>26</v>
      </c>
      <c r="F23" s="30" t="s">
        <v>27</v>
      </c>
      <c r="G23" s="27" t="s">
        <v>22</v>
      </c>
      <c r="H23" s="27" t="s">
        <v>16</v>
      </c>
      <c r="I23" s="27" t="s">
        <v>17</v>
      </c>
      <c r="J23" s="27" t="s">
        <v>3</v>
      </c>
      <c r="K23" s="18"/>
      <c r="L23" s="27" t="s">
        <v>5</v>
      </c>
      <c r="M23" s="27" t="s">
        <v>6</v>
      </c>
      <c r="N23" s="27" t="s">
        <v>2</v>
      </c>
    </row>
    <row r="24" spans="2:14" ht="77.25" customHeight="1" x14ac:dyDescent="0.25">
      <c r="B24" s="26"/>
      <c r="C24" s="28"/>
      <c r="D24" s="29"/>
      <c r="E24" s="28"/>
      <c r="F24" s="31"/>
      <c r="G24" s="28"/>
      <c r="H24" s="28"/>
      <c r="I24" s="28"/>
      <c r="J24" s="28"/>
      <c r="K24" s="19" t="s">
        <v>4</v>
      </c>
      <c r="L24" s="28"/>
      <c r="M24" s="28"/>
      <c r="N24" s="28"/>
    </row>
    <row r="25" spans="2:14" x14ac:dyDescent="0.25">
      <c r="B25" s="5"/>
      <c r="C25" s="3" t="s">
        <v>11</v>
      </c>
      <c r="D25" s="11"/>
      <c r="E25" s="4"/>
      <c r="F25" s="15">
        <f>(D25*E25)+D25</f>
        <v>0</v>
      </c>
      <c r="G25" s="4"/>
      <c r="H25" s="15">
        <f>(F25*G25)+F25</f>
        <v>0</v>
      </c>
      <c r="I25" s="9"/>
      <c r="J25" s="14">
        <f>(H25*I25)+H25</f>
        <v>0</v>
      </c>
      <c r="K25" s="16"/>
      <c r="L25" s="10">
        <f>J25*K25</f>
        <v>0</v>
      </c>
      <c r="M25" s="11">
        <f t="shared" ref="M25" si="2">L25*0.25</f>
        <v>0</v>
      </c>
      <c r="N25" s="10">
        <f>L25+M25</f>
        <v>0</v>
      </c>
    </row>
    <row r="26" spans="2:14" x14ac:dyDescent="0.25">
      <c r="B26" s="8"/>
      <c r="C26" s="8"/>
      <c r="D26" s="8"/>
      <c r="E26" s="8"/>
      <c r="F26" s="8"/>
      <c r="G26" s="8"/>
      <c r="H26" s="7"/>
      <c r="I26" s="8"/>
      <c r="J26" s="8"/>
      <c r="K26" s="17"/>
      <c r="L26" s="12">
        <f>SUM(L25:L25)</f>
        <v>0</v>
      </c>
      <c r="M26" s="13">
        <f>SUM(M25:M25)</f>
        <v>0</v>
      </c>
      <c r="N26" s="13">
        <f>SUM(N25:N25)</f>
        <v>0</v>
      </c>
    </row>
    <row r="29" spans="2:14" ht="18.75" customHeight="1" x14ac:dyDescent="0.3">
      <c r="B29" s="24" t="s">
        <v>10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2" spans="2:14" ht="15" customHeight="1" x14ac:dyDescent="0.25">
      <c r="B32" s="25" t="s">
        <v>18</v>
      </c>
      <c r="C32" s="27" t="s">
        <v>0</v>
      </c>
      <c r="D32" s="29" t="s">
        <v>1</v>
      </c>
      <c r="E32" s="27" t="s">
        <v>28</v>
      </c>
      <c r="F32" s="30" t="s">
        <v>29</v>
      </c>
      <c r="G32" s="27" t="s">
        <v>23</v>
      </c>
      <c r="H32" s="27" t="s">
        <v>19</v>
      </c>
      <c r="I32" s="27" t="s">
        <v>20</v>
      </c>
      <c r="J32" s="27" t="s">
        <v>3</v>
      </c>
      <c r="K32" s="18"/>
      <c r="L32" s="27" t="s">
        <v>5</v>
      </c>
      <c r="M32" s="27" t="s">
        <v>6</v>
      </c>
      <c r="N32" s="27" t="s">
        <v>2</v>
      </c>
    </row>
    <row r="33" spans="2:14" ht="75.75" customHeight="1" x14ac:dyDescent="0.25">
      <c r="B33" s="26"/>
      <c r="C33" s="28"/>
      <c r="D33" s="29"/>
      <c r="E33" s="28"/>
      <c r="F33" s="31"/>
      <c r="G33" s="28"/>
      <c r="H33" s="28"/>
      <c r="I33" s="28"/>
      <c r="J33" s="28"/>
      <c r="K33" s="19" t="s">
        <v>4</v>
      </c>
      <c r="L33" s="28"/>
      <c r="M33" s="28"/>
      <c r="N33" s="28"/>
    </row>
    <row r="34" spans="2:14" x14ac:dyDescent="0.25">
      <c r="B34" s="5"/>
      <c r="C34" s="3" t="s">
        <v>11</v>
      </c>
      <c r="D34" s="11"/>
      <c r="E34" s="4"/>
      <c r="F34" s="15">
        <f>(D34*E34)+D34</f>
        <v>0</v>
      </c>
      <c r="G34" s="4"/>
      <c r="H34" s="15">
        <f>(F34*G34)+F34</f>
        <v>0</v>
      </c>
      <c r="I34" s="9"/>
      <c r="J34" s="14">
        <f>(H34*I34)+H34</f>
        <v>0</v>
      </c>
      <c r="K34" s="16"/>
      <c r="L34" s="10">
        <f>J34*K34</f>
        <v>0</v>
      </c>
      <c r="M34" s="11">
        <f t="shared" ref="M34" si="3">L34*0.25</f>
        <v>0</v>
      </c>
      <c r="N34" s="10">
        <f>L34+M34</f>
        <v>0</v>
      </c>
    </row>
    <row r="35" spans="2:14" x14ac:dyDescent="0.25">
      <c r="B35" s="8"/>
      <c r="C35" s="8"/>
      <c r="D35" s="8"/>
      <c r="E35" s="8"/>
      <c r="F35" s="8"/>
      <c r="G35" s="8"/>
      <c r="H35" s="7"/>
      <c r="I35" s="8"/>
      <c r="J35" s="8"/>
      <c r="K35" s="17"/>
      <c r="L35" s="12">
        <f>SUM(L34:L34)</f>
        <v>0</v>
      </c>
      <c r="M35" s="13">
        <f>SUM(M34:M34)</f>
        <v>0</v>
      </c>
      <c r="N35" s="13">
        <f>SUM(N34:N34)</f>
        <v>0</v>
      </c>
    </row>
  </sheetData>
  <mergeCells count="48">
    <mergeCell ref="B2:N2"/>
    <mergeCell ref="B5:B6"/>
    <mergeCell ref="C5:C6"/>
    <mergeCell ref="I5:I6"/>
    <mergeCell ref="D5:D6"/>
    <mergeCell ref="F5:F6"/>
    <mergeCell ref="J5:J6"/>
    <mergeCell ref="E5:E6"/>
    <mergeCell ref="H5:H6"/>
    <mergeCell ref="B11:N11"/>
    <mergeCell ref="B14:B15"/>
    <mergeCell ref="C14:C15"/>
    <mergeCell ref="D14:D15"/>
    <mergeCell ref="F14:F15"/>
    <mergeCell ref="G14:G15"/>
    <mergeCell ref="H14:H15"/>
    <mergeCell ref="I14:I15"/>
    <mergeCell ref="J14:J15"/>
    <mergeCell ref="L14:L15"/>
    <mergeCell ref="M14:M15"/>
    <mergeCell ref="N14:N15"/>
    <mergeCell ref="E14:E15"/>
    <mergeCell ref="B20:N20"/>
    <mergeCell ref="B23:B24"/>
    <mergeCell ref="C23:C24"/>
    <mergeCell ref="D23:D24"/>
    <mergeCell ref="F23:F24"/>
    <mergeCell ref="G23:G24"/>
    <mergeCell ref="H23:H24"/>
    <mergeCell ref="I23:I24"/>
    <mergeCell ref="J23:J24"/>
    <mergeCell ref="L23:L24"/>
    <mergeCell ref="M23:M24"/>
    <mergeCell ref="N23:N24"/>
    <mergeCell ref="E23:E24"/>
    <mergeCell ref="B29:N29"/>
    <mergeCell ref="B32:B33"/>
    <mergeCell ref="C32:C33"/>
    <mergeCell ref="D32:D33"/>
    <mergeCell ref="F32:F33"/>
    <mergeCell ref="G32:G33"/>
    <mergeCell ref="H32:H33"/>
    <mergeCell ref="I32:I33"/>
    <mergeCell ref="J32:J33"/>
    <mergeCell ref="L32:L33"/>
    <mergeCell ref="M32:M33"/>
    <mergeCell ref="N32:N33"/>
    <mergeCell ref="E32:E33"/>
  </mergeCells>
  <printOptions verticalCentered="1"/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2021.</vt:lpstr>
      <vt:lpstr>'2021.'!Print_Area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2022-03-28T09:12:14Z</cp:lastPrinted>
  <dcterms:created xsi:type="dcterms:W3CDTF">2015-01-08T09:45:39Z</dcterms:created>
  <dcterms:modified xsi:type="dcterms:W3CDTF">2022-04-05T10:35:10Z</dcterms:modified>
</cp:coreProperties>
</file>