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Idurcevic\e$\gosp. Čamber od 08.01.2018\Nabava\2022\M17_21_Nabava_hvatljivost kolnika\"/>
    </mc:Choice>
  </mc:AlternateContent>
  <bookViews>
    <workbookView xWindow="-120" yWindow="-120" windowWidth="29040" windowHeight="17640" activeTab="1"/>
  </bookViews>
  <sheets>
    <sheet name="Opći uvjeti" sheetId="2" r:id="rId1"/>
    <sheet name="Troškovnik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1" l="1"/>
  <c r="F13" i="1"/>
  <c r="F10" i="1"/>
  <c r="F19" i="1" l="1"/>
</calcChain>
</file>

<file path=xl/sharedStrings.xml><?xml version="1.0" encoding="utf-8"?>
<sst xmlns="http://schemas.openxmlformats.org/spreadsheetml/2006/main" count="40" uniqueCount="38">
  <si>
    <t>Redni broj</t>
  </si>
  <si>
    <t>O P I S   S T A V K E</t>
  </si>
  <si>
    <t>Jedinica mjere</t>
  </si>
  <si>
    <t>Količina</t>
  </si>
  <si>
    <t>Jedinična cijena</t>
  </si>
  <si>
    <t>Iznos</t>
  </si>
  <si>
    <t>(kn)</t>
  </si>
  <si>
    <t>1.</t>
  </si>
  <si>
    <t>1.1.</t>
  </si>
  <si>
    <t>REKAPITULACIJA</t>
  </si>
  <si>
    <t>Opći uvjeti izvođenja radova</t>
  </si>
  <si>
    <t xml:space="preserve">U ovom troškovniku izložene cijene odnose se na jediničnu mjeru izvršenog rada. Prema tome, jedinične cijene obuhvaćaju sav rad, opremu, materijal, prijevoze, režiju gradilišta i uprave poduzeća, sva davanja te zaradu poduzeća. Sav montažni i sitni materijal je uključen i ne obračunava se zasebnim stavkama. Uključene su sve vrste radova na izradi i montaži zaštitnih mjera i provizorija, sve vrste radova na montaži opreme.  </t>
  </si>
  <si>
    <t>Sav materijal i oprema, koju izvođač dobavlja i ugrađuje, mora imati isprave o sukladnosti, u skladu s važećim zakonima i propisima iz područja gradnje (tvornička ispitivanja i atesti, certifikati sukladnosti i sl.) i uvjerenja o kakvoći u skladu s važećim zakonima i propisima.</t>
  </si>
  <si>
    <t>UKUPNO:</t>
  </si>
  <si>
    <t>Strojno izvođenje povećanja hvatljivosti kolnika</t>
  </si>
  <si>
    <r>
      <t>m</t>
    </r>
    <r>
      <rPr>
        <sz val="11"/>
        <color theme="1"/>
        <rFont val="Calibri"/>
        <family val="2"/>
        <charset val="238"/>
      </rPr>
      <t>²</t>
    </r>
  </si>
  <si>
    <t>1. RADOVI POVEĆANJA HVATLJIVOSTI KOLNIKA</t>
  </si>
  <si>
    <t>RADOVI POVEĆANJA I MJERENJA HVATLJIVOSTI KOLNIKA</t>
  </si>
  <si>
    <t>1.2.</t>
  </si>
  <si>
    <t>1.3.</t>
  </si>
  <si>
    <t>Prikupljanje podataka pomoću mjerenja makroteksture specijaliziranom opremom za utvrđivanje tehničkih parametara stanja kolničke konstrukcije (MPD), izrada izvještaja.</t>
  </si>
  <si>
    <t>Prikupljanje podataka pomoću mjerenja hvatljivosti specijaliziranom opremom za utvrđivanje tehničkih parametara stanja kolničke konstrukcije, izrada izvještaja.</t>
  </si>
  <si>
    <t>m'</t>
  </si>
  <si>
    <t>Hrvatske autoceste d.o.o.</t>
  </si>
  <si>
    <t>T R O Š K O V N I K</t>
  </si>
  <si>
    <t>PDV 25 %</t>
  </si>
  <si>
    <t>SVEUKUPNO</t>
  </si>
  <si>
    <t xml:space="preserve">Izvođač je radove dužan izvoditi u koordinaciji s odgovornom osobom Naručitelja te nadležnom Tehničkom jedinicom održavanja HAC-a.
</t>
  </si>
  <si>
    <t>Obračun po metru'.</t>
  </si>
  <si>
    <r>
      <t>Obračun po metru</t>
    </r>
    <r>
      <rPr>
        <sz val="11"/>
        <color theme="1"/>
        <rFont val="Calibri"/>
        <family val="2"/>
        <charset val="238"/>
      </rPr>
      <t>².</t>
    </r>
  </si>
  <si>
    <t>Povećanje hvatljivosti kolnika sa samohodnim strojem s visokotlačnom tehnologijom bez oštećivanja strukture kolnika.</t>
  </si>
  <si>
    <t>Izvođač je u okviru ugovorene cijene dužan izvršiti koordinaciju radova svih kooperanata tako da omogući kontinuirano odvijanje posla i zaštitu već izvedenih radova. Sva oštećenja nastala na već izvedenim radovima izvođač je dužan otkloniti o vlastitom trošku. Izvođač je dužan zaštititi postojeći teren s pripadajućom vegetacijom od oštećivanja tijekom izvođenja radova. Ako se površine postojećeg terena s pripadajućom vegetacijom oštete tijekom izvođenja radova, izvođač je dužan izvršiti biološku sanaciju iste, i to o svom trošku.</t>
  </si>
  <si>
    <t xml:space="preserve">Izvođač je dužan zonu radova održavati čistom, a na kraju radova treba izvesti detaljno čišćenje.                                                                                                                                  </t>
  </si>
  <si>
    <t>Izvođačeva je obveza održavanje javnih cesta koje koristi u svrhu izvođenja radova te sanacija svih eventualnih oštećenja nastalih korištenjem. Po završetku radova cestu je potrebno dovesti u prvobitno stanje bez prava na naknadu troškova.</t>
  </si>
  <si>
    <t>Ponuđač je dužan upoznati se s ponudbenom dokumentacijom, Izvođač je dužan pridržavati se svih važećih zakona i propisa iz područja gradnje, Zakona o zaštiti na radu, hrvatskih normi, "Općih tehničkih uvjeta za radove na cestama" (Zagreb, IGH, izdanje 2001. god.). Svi radovi moraju se izvesti solidno i stručno prema važećim propisima i pravilima dobrog zanata.</t>
  </si>
  <si>
    <t>Izvođač je odgovoran za stvari i osobe koje se nalaze unutar zone radova. U građevinski dnevnik se unose svi bitni podaci i događaji tijekom izvođenja radova (npr. meteorološke prilike, temperatura zraka i sl.), upisuju nalozi odgovorne osobe Naručitelja i inspekcije. Tako registrirani zahtjevi obvezni su za Izvođača radova, s tim da je za svaku nepredviđenu višu radnju, kojom bi se povećalo ukupne troškove predviđene za radove po ovom troškovniku, prethodno potrebna suglasnost investitora.</t>
  </si>
  <si>
    <t>Količine radova, koje nakon izvršenja čitavog posla nije moguće mjeriti neposrednom izmjerom treba po izvršenju pojedinog takvog rada preuzeti i ovjeriti odgovorna osoba Naručitelja. Odgovorna osoba Naručitelja i predstavnik izvođača radova unosit će u građevnu knjigu količine pojedinih takvih radova, s potrebnim skicama i izmjerama, te će svojim potpisima jamčiti za njihovu točnost. Samo tako utvrđeni radovi mogu se uzeti u obzir kod izrade privremenog ili konačnog obračuna radova.</t>
  </si>
  <si>
    <t xml:space="preserve">Jediničnim cijenama obuhvaćeno je osiguranje i ocjenjivanje kakvoće, tj. svi troškovi prethodnih i tekućih ispitivanja kako osnovnih materijala, tako i poluproizvoda, te definitivno dovršenih radova u skladu s važećim tehničkim propisima, pravilnicima i standardima i Općim tehničkim uvjetima investitora. Stavke troškovnika odnose se na definitivno dovršene radove, ispitane po kvaliteti i funkcionalnosti, te preuzete od odgovorne osobe Naručitelja, ako nije u opisu izričito drukčije određeno.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</si>
</sst>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</font>
    <font>
      <sz val="10"/>
      <name val="Arial"/>
      <family val="2"/>
      <charset val="238"/>
    </font>
    <font>
      <b/>
      <sz val="16"/>
      <name val="Calibri"/>
      <family val="2"/>
      <charset val="238"/>
      <scheme val="minor"/>
    </font>
    <font>
      <sz val="16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7" fillId="0" borderId="0"/>
  </cellStyleXfs>
  <cellXfs count="68">
    <xf numFmtId="0" fontId="0" fillId="0" borderId="0" xfId="0"/>
    <xf numFmtId="0" fontId="3" fillId="0" borderId="0" xfId="0" applyFont="1" applyAlignment="1" applyProtection="1">
      <alignment vertical="center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vertical="center"/>
    </xf>
    <xf numFmtId="0" fontId="2" fillId="0" borderId="0" xfId="0" applyFont="1" applyAlignment="1" applyProtection="1">
      <alignment horizontal="justify" vertical="center"/>
    </xf>
    <xf numFmtId="0" fontId="2" fillId="0" borderId="0" xfId="0" applyFont="1" applyAlignment="1" applyProtection="1">
      <alignment horizontal="justify" vertical="center" wrapText="1"/>
    </xf>
    <xf numFmtId="0" fontId="2" fillId="0" borderId="0" xfId="0" applyFont="1" applyProtection="1"/>
    <xf numFmtId="0" fontId="4" fillId="0" borderId="0" xfId="0" applyFont="1"/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right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right" vertical="center"/>
    </xf>
    <xf numFmtId="0" fontId="4" fillId="0" borderId="7" xfId="0" applyFont="1" applyBorder="1" applyAlignment="1">
      <alignment vertical="top" wrapText="1"/>
    </xf>
    <xf numFmtId="0" fontId="4" fillId="0" borderId="8" xfId="0" applyFont="1" applyBorder="1" applyAlignment="1">
      <alignment vertical="center" wrapText="1"/>
    </xf>
    <xf numFmtId="0" fontId="4" fillId="0" borderId="8" xfId="0" applyFont="1" applyBorder="1"/>
    <xf numFmtId="0" fontId="5" fillId="0" borderId="6" xfId="0" applyFont="1" applyBorder="1" applyAlignment="1">
      <alignment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4" fontId="4" fillId="0" borderId="6" xfId="0" applyNumberFormat="1" applyFont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vertical="center" wrapText="1"/>
    </xf>
    <xf numFmtId="0" fontId="4" fillId="2" borderId="8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4" fontId="5" fillId="0" borderId="8" xfId="0" applyNumberFormat="1" applyFont="1" applyBorder="1" applyAlignment="1">
      <alignment horizontal="right" vertical="center"/>
    </xf>
    <xf numFmtId="4" fontId="4" fillId="0" borderId="8" xfId="0" applyNumberFormat="1" applyFont="1" applyBorder="1" applyAlignment="1">
      <alignment horizontal="right" vertical="center"/>
    </xf>
    <xf numFmtId="0" fontId="1" fillId="0" borderId="9" xfId="1" applyFont="1" applyFill="1" applyBorder="1" applyAlignment="1">
      <alignment horizontal="left" vertical="center" wrapText="1" indent="1"/>
    </xf>
    <xf numFmtId="0" fontId="4" fillId="0" borderId="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16" fontId="4" fillId="0" borderId="5" xfId="0" applyNumberFormat="1" applyFont="1" applyBorder="1" applyAlignment="1">
      <alignment horizontal="center" vertical="center" wrapText="1"/>
    </xf>
    <xf numFmtId="4" fontId="4" fillId="0" borderId="8" xfId="0" applyNumberFormat="1" applyFont="1" applyBorder="1" applyAlignment="1">
      <alignment horizontal="center" vertical="center"/>
    </xf>
    <xf numFmtId="0" fontId="1" fillId="0" borderId="10" xfId="1" applyFont="1" applyFill="1" applyBorder="1" applyAlignment="1">
      <alignment horizontal="left" vertical="center" wrapText="1" indent="1"/>
    </xf>
    <xf numFmtId="0" fontId="4" fillId="0" borderId="3" xfId="0" applyFont="1" applyBorder="1" applyAlignment="1">
      <alignment horizontal="center" vertical="center"/>
    </xf>
    <xf numFmtId="4" fontId="4" fillId="0" borderId="3" xfId="0" applyNumberFormat="1" applyFont="1" applyBorder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4" fillId="0" borderId="13" xfId="0" applyFont="1" applyBorder="1"/>
    <xf numFmtId="0" fontId="4" fillId="0" borderId="11" xfId="0" applyFont="1" applyBorder="1"/>
    <xf numFmtId="0" fontId="4" fillId="0" borderId="11" xfId="0" applyFont="1" applyBorder="1" applyAlignment="1">
      <alignment horizontal="center" vertical="center"/>
    </xf>
    <xf numFmtId="0" fontId="5" fillId="0" borderId="14" xfId="0" applyFont="1" applyBorder="1" applyAlignment="1">
      <alignment horizontal="right" vertical="center" wrapText="1"/>
    </xf>
    <xf numFmtId="0" fontId="11" fillId="0" borderId="12" xfId="0" applyFont="1" applyBorder="1" applyAlignment="1">
      <alignment horizontal="right"/>
    </xf>
    <xf numFmtId="4" fontId="4" fillId="0" borderId="8" xfId="0" applyNumberFormat="1" applyFont="1" applyBorder="1" applyAlignment="1">
      <alignment vertical="center"/>
    </xf>
    <xf numFmtId="4" fontId="4" fillId="2" borderId="8" xfId="0" applyNumberFormat="1" applyFont="1" applyFill="1" applyBorder="1" applyAlignment="1">
      <alignment vertical="center"/>
    </xf>
    <xf numFmtId="4" fontId="4" fillId="2" borderId="8" xfId="0" applyNumberFormat="1" applyFont="1" applyFill="1" applyBorder="1" applyAlignment="1">
      <alignment horizontal="right" vertical="center"/>
    </xf>
    <xf numFmtId="4" fontId="4" fillId="0" borderId="13" xfId="0" applyNumberFormat="1" applyFont="1" applyBorder="1"/>
    <xf numFmtId="4" fontId="4" fillId="0" borderId="11" xfId="0" applyNumberFormat="1" applyFont="1" applyBorder="1"/>
    <xf numFmtId="3" fontId="4" fillId="0" borderId="6" xfId="0" applyNumberFormat="1" applyFont="1" applyBorder="1" applyAlignment="1">
      <alignment horizontal="center" vertical="center"/>
    </xf>
    <xf numFmtId="0" fontId="8" fillId="0" borderId="0" xfId="2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4" fontId="4" fillId="0" borderId="1" xfId="0" applyNumberFormat="1" applyFont="1" applyBorder="1" applyAlignment="1">
      <alignment horizontal="center" vertical="center"/>
    </xf>
    <xf numFmtId="4" fontId="4" fillId="0" borderId="5" xfId="0" applyNumberFormat="1" applyFont="1" applyBorder="1" applyAlignment="1">
      <alignment horizontal="center" vertical="center"/>
    </xf>
    <xf numFmtId="4" fontId="4" fillId="0" borderId="7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3" fontId="4" fillId="0" borderId="5" xfId="0" applyNumberFormat="1" applyFont="1" applyBorder="1" applyAlignment="1">
      <alignment horizontal="center" vertical="center"/>
    </xf>
    <xf numFmtId="3" fontId="4" fillId="0" borderId="7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</cellXfs>
  <cellStyles count="3">
    <cellStyle name="Normal" xfId="0" builtinId="0"/>
    <cellStyle name="Normal 2 2" xfId="1"/>
    <cellStyle name="Normal_Elastična ogr. suma 200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2"/>
  <sheetViews>
    <sheetView zoomScale="120" zoomScaleNormal="120" workbookViewId="0">
      <selection activeCell="A5" sqref="A5"/>
    </sheetView>
  </sheetViews>
  <sheetFormatPr defaultColWidth="10" defaultRowHeight="15" x14ac:dyDescent="0.25"/>
  <cols>
    <col min="1" max="1" width="97.7109375" style="6" customWidth="1"/>
    <col min="2" max="16384" width="10" style="2"/>
  </cols>
  <sheetData>
    <row r="1" spans="1:1" x14ac:dyDescent="0.25">
      <c r="A1" s="1" t="s">
        <v>10</v>
      </c>
    </row>
    <row r="2" spans="1:1" x14ac:dyDescent="0.25">
      <c r="A2" s="3"/>
    </row>
    <row r="3" spans="1:1" ht="63" customHeight="1" x14ac:dyDescent="0.25">
      <c r="A3" s="5" t="s">
        <v>34</v>
      </c>
    </row>
    <row r="4" spans="1:1" ht="88.5" customHeight="1" x14ac:dyDescent="0.25">
      <c r="A4" s="5" t="s">
        <v>35</v>
      </c>
    </row>
    <row r="5" spans="1:1" ht="85.5" customHeight="1" x14ac:dyDescent="0.25">
      <c r="A5" s="5" t="s">
        <v>36</v>
      </c>
    </row>
    <row r="6" spans="1:1" ht="75" x14ac:dyDescent="0.25">
      <c r="A6" s="4" t="s">
        <v>11</v>
      </c>
    </row>
    <row r="7" spans="1:1" ht="85.5" customHeight="1" x14ac:dyDescent="0.25">
      <c r="A7" s="5" t="s">
        <v>37</v>
      </c>
    </row>
    <row r="8" spans="1:1" ht="45" x14ac:dyDescent="0.25">
      <c r="A8" s="5" t="s">
        <v>27</v>
      </c>
    </row>
    <row r="9" spans="1:1" ht="55.5" customHeight="1" x14ac:dyDescent="0.25">
      <c r="A9" s="4" t="s">
        <v>12</v>
      </c>
    </row>
    <row r="10" spans="1:1" ht="59.25" customHeight="1" x14ac:dyDescent="0.25">
      <c r="A10" s="5" t="s">
        <v>33</v>
      </c>
    </row>
    <row r="11" spans="1:1" ht="21" customHeight="1" x14ac:dyDescent="0.25">
      <c r="A11" s="5" t="s">
        <v>32</v>
      </c>
    </row>
    <row r="12" spans="1:1" ht="90" customHeight="1" x14ac:dyDescent="0.25">
      <c r="A12" s="5" t="s">
        <v>31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tabSelected="1" zoomScale="90" zoomScaleNormal="90" workbookViewId="0">
      <selection activeCell="L13" sqref="L13"/>
    </sheetView>
  </sheetViews>
  <sheetFormatPr defaultColWidth="8.85546875" defaultRowHeight="15" x14ac:dyDescent="0.25"/>
  <cols>
    <col min="1" max="1" width="8.85546875" style="7"/>
    <col min="2" max="2" width="59.7109375" style="7" bestFit="1" customWidth="1"/>
    <col min="3" max="3" width="14.28515625" style="7" customWidth="1"/>
    <col min="4" max="4" width="9.85546875" style="7" bestFit="1" customWidth="1"/>
    <col min="5" max="5" width="17.28515625" style="7" bestFit="1" customWidth="1"/>
    <col min="6" max="6" width="15" style="7" bestFit="1" customWidth="1"/>
    <col min="7" max="16384" width="8.85546875" style="7"/>
  </cols>
  <sheetData>
    <row r="1" spans="1:8" ht="20.25" customHeight="1" x14ac:dyDescent="0.25">
      <c r="A1" s="52" t="s">
        <v>23</v>
      </c>
      <c r="B1" s="52"/>
      <c r="C1" s="52"/>
      <c r="D1" s="52"/>
      <c r="E1" s="52"/>
      <c r="F1" s="52"/>
      <c r="G1" s="40"/>
      <c r="H1" s="40"/>
    </row>
    <row r="3" spans="1:8" ht="18.75" x14ac:dyDescent="0.3">
      <c r="A3" s="53" t="s">
        <v>24</v>
      </c>
      <c r="B3" s="53"/>
      <c r="C3" s="53"/>
      <c r="D3" s="53"/>
      <c r="E3" s="53"/>
      <c r="F3" s="53"/>
    </row>
    <row r="4" spans="1:8" ht="15.75" thickBot="1" x14ac:dyDescent="0.3"/>
    <row r="5" spans="1:8" ht="22.5" customHeight="1" x14ac:dyDescent="0.25">
      <c r="A5" s="66" t="s">
        <v>0</v>
      </c>
      <c r="B5" s="66" t="s">
        <v>1</v>
      </c>
      <c r="C5" s="66" t="s">
        <v>2</v>
      </c>
      <c r="D5" s="66" t="s">
        <v>3</v>
      </c>
      <c r="E5" s="66" t="s">
        <v>4</v>
      </c>
      <c r="F5" s="8" t="s">
        <v>5</v>
      </c>
    </row>
    <row r="6" spans="1:8" ht="15.75" thickBot="1" x14ac:dyDescent="0.3">
      <c r="A6" s="67"/>
      <c r="B6" s="67"/>
      <c r="C6" s="67"/>
      <c r="D6" s="67"/>
      <c r="E6" s="67"/>
      <c r="F6" s="9" t="s">
        <v>6</v>
      </c>
    </row>
    <row r="7" spans="1:8" ht="15.75" thickTop="1" x14ac:dyDescent="0.25">
      <c r="A7" s="10"/>
      <c r="B7" s="11"/>
      <c r="C7" s="12"/>
      <c r="D7" s="12"/>
      <c r="E7" s="13"/>
      <c r="F7" s="14"/>
    </row>
    <row r="8" spans="1:8" x14ac:dyDescent="0.25">
      <c r="A8" s="15" t="s">
        <v>7</v>
      </c>
      <c r="B8" s="16" t="s">
        <v>17</v>
      </c>
      <c r="C8" s="17"/>
      <c r="D8" s="17"/>
      <c r="E8" s="18"/>
      <c r="F8" s="18"/>
    </row>
    <row r="9" spans="1:8" ht="15.75" thickBot="1" x14ac:dyDescent="0.3">
      <c r="A9" s="19"/>
      <c r="B9" s="20"/>
      <c r="C9" s="21"/>
      <c r="D9" s="21"/>
      <c r="E9" s="21"/>
      <c r="F9" s="21"/>
    </row>
    <row r="10" spans="1:8" x14ac:dyDescent="0.25">
      <c r="A10" s="57" t="s">
        <v>8</v>
      </c>
      <c r="B10" s="22" t="s">
        <v>14</v>
      </c>
      <c r="C10" s="60" t="s">
        <v>15</v>
      </c>
      <c r="D10" s="63">
        <v>124200</v>
      </c>
      <c r="E10" s="54"/>
      <c r="F10" s="54">
        <f>D10*E10</f>
        <v>0</v>
      </c>
    </row>
    <row r="11" spans="1:8" ht="96" customHeight="1" x14ac:dyDescent="0.25">
      <c r="A11" s="58"/>
      <c r="B11" s="32" t="s">
        <v>30</v>
      </c>
      <c r="C11" s="61"/>
      <c r="D11" s="64"/>
      <c r="E11" s="55"/>
      <c r="F11" s="55"/>
    </row>
    <row r="12" spans="1:8" ht="15.75" thickBot="1" x14ac:dyDescent="0.3">
      <c r="A12" s="59"/>
      <c r="B12" s="20" t="s">
        <v>29</v>
      </c>
      <c r="C12" s="62"/>
      <c r="D12" s="65"/>
      <c r="E12" s="56"/>
      <c r="F12" s="56"/>
    </row>
    <row r="13" spans="1:8" ht="96" customHeight="1" x14ac:dyDescent="0.25">
      <c r="A13" s="35" t="s">
        <v>18</v>
      </c>
      <c r="B13" s="32" t="s">
        <v>20</v>
      </c>
      <c r="C13" s="13" t="s">
        <v>22</v>
      </c>
      <c r="D13" s="51">
        <v>36000</v>
      </c>
      <c r="E13" s="25"/>
      <c r="F13" s="25">
        <f>D13*E13</f>
        <v>0</v>
      </c>
    </row>
    <row r="14" spans="1:8" ht="15.75" thickBot="1" x14ac:dyDescent="0.3">
      <c r="A14" s="34"/>
      <c r="B14" s="20" t="s">
        <v>28</v>
      </c>
      <c r="C14" s="24"/>
      <c r="D14" s="24"/>
      <c r="E14" s="36"/>
      <c r="F14" s="36"/>
    </row>
    <row r="15" spans="1:8" ht="96" customHeight="1" x14ac:dyDescent="0.25">
      <c r="A15" s="33" t="s">
        <v>19</v>
      </c>
      <c r="B15" s="37" t="s">
        <v>21</v>
      </c>
      <c r="C15" s="38" t="s">
        <v>22</v>
      </c>
      <c r="D15" s="51">
        <v>36000</v>
      </c>
      <c r="E15" s="39"/>
      <c r="F15" s="39">
        <f>D15*E15</f>
        <v>0</v>
      </c>
    </row>
    <row r="16" spans="1:8" ht="15.75" thickBot="1" x14ac:dyDescent="0.3">
      <c r="A16" s="34"/>
      <c r="B16" s="20" t="s">
        <v>28</v>
      </c>
      <c r="C16" s="24"/>
      <c r="D16" s="24"/>
      <c r="E16" s="46"/>
      <c r="F16" s="36"/>
    </row>
    <row r="17" spans="1:6" ht="15.75" thickBot="1" x14ac:dyDescent="0.3">
      <c r="A17" s="26"/>
      <c r="B17" s="27" t="s">
        <v>9</v>
      </c>
      <c r="C17" s="28"/>
      <c r="D17" s="28"/>
      <c r="E17" s="47"/>
      <c r="F17" s="48"/>
    </row>
    <row r="18" spans="1:6" ht="15.75" thickBot="1" x14ac:dyDescent="0.3">
      <c r="A18" s="23"/>
      <c r="B18" s="20" t="s">
        <v>16</v>
      </c>
      <c r="C18" s="24"/>
      <c r="D18" s="24"/>
      <c r="E18" s="31"/>
      <c r="F18" s="31"/>
    </row>
    <row r="19" spans="1:6" ht="15.75" thickBot="1" x14ac:dyDescent="0.3">
      <c r="A19" s="29"/>
      <c r="B19" s="44" t="s">
        <v>13</v>
      </c>
      <c r="C19" s="43"/>
      <c r="D19" s="43"/>
      <c r="E19" s="31"/>
      <c r="F19" s="30">
        <f>F10+F13+F15</f>
        <v>0</v>
      </c>
    </row>
    <row r="20" spans="1:6" ht="15.75" thickBot="1" x14ac:dyDescent="0.3">
      <c r="A20" s="42"/>
      <c r="B20" s="45" t="s">
        <v>25</v>
      </c>
      <c r="C20" s="42"/>
      <c r="D20" s="42"/>
      <c r="E20" s="49"/>
      <c r="F20" s="50"/>
    </row>
    <row r="21" spans="1:6" ht="15.75" thickBot="1" x14ac:dyDescent="0.3">
      <c r="A21" s="42"/>
      <c r="B21" s="45" t="s">
        <v>26</v>
      </c>
      <c r="C21" s="42"/>
      <c r="D21" s="42"/>
      <c r="E21" s="41"/>
      <c r="F21" s="42"/>
    </row>
  </sheetData>
  <mergeCells count="12">
    <mergeCell ref="A1:F1"/>
    <mergeCell ref="A3:F3"/>
    <mergeCell ref="F10:F12"/>
    <mergeCell ref="A10:A12"/>
    <mergeCell ref="C10:C12"/>
    <mergeCell ref="D10:D12"/>
    <mergeCell ref="E10:E12"/>
    <mergeCell ref="A5:A6"/>
    <mergeCell ref="B5:B6"/>
    <mergeCell ref="C5:C6"/>
    <mergeCell ref="D5:D6"/>
    <mergeCell ref="E5:E6"/>
  </mergeCells>
  <pageMargins left="0.7" right="0.7" top="0.75" bottom="0.75" header="0.3" footer="0.3"/>
  <pageSetup paperSize="9" scale="6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Opći uvjeti</vt:lpstr>
      <vt:lpstr>Troškovnik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User</cp:lastModifiedBy>
  <cp:lastPrinted>2019-06-06T07:58:18Z</cp:lastPrinted>
  <dcterms:created xsi:type="dcterms:W3CDTF">2018-01-29T11:32:39Z</dcterms:created>
  <dcterms:modified xsi:type="dcterms:W3CDTF">2022-02-16T09:42:48Z</dcterms:modified>
</cp:coreProperties>
</file>