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haleus\Documents\HAC\press cliping\2022\"/>
    </mc:Choice>
  </mc:AlternateContent>
  <bookViews>
    <workbookView xWindow="720" yWindow="405" windowWidth="27555" windowHeight="12300" firstSheet="1" activeTab="1"/>
  </bookViews>
  <sheets>
    <sheet name="Prilog 4 Troškovnik - naslovna" sheetId="2" state="hidden" r:id="rId1"/>
    <sheet name="Troškovnik" sheetId="1" r:id="rId2"/>
    <sheet name="Sheet3" sheetId="3" r:id="rId3"/>
  </sheets>
  <calcPr calcId="152511"/>
</workbook>
</file>

<file path=xl/calcChain.xml><?xml version="1.0" encoding="utf-8"?>
<calcChain xmlns="http://schemas.openxmlformats.org/spreadsheetml/2006/main">
  <c r="F34" i="1" l="1"/>
  <c r="F26" i="1"/>
  <c r="F39" i="1" s="1"/>
  <c r="F15" i="1"/>
  <c r="F38" i="1" s="1"/>
  <c r="F42" i="1" l="1"/>
  <c r="F43" i="1" l="1"/>
  <c r="F44" i="1" s="1"/>
</calcChain>
</file>

<file path=xl/sharedStrings.xml><?xml version="1.0" encoding="utf-8"?>
<sst xmlns="http://schemas.openxmlformats.org/spreadsheetml/2006/main" count="83" uniqueCount="63">
  <si>
    <t xml:space="preserve">Troškovnik: </t>
  </si>
  <si>
    <t>Usluga praćenja medija, medijskih analiza i istraživanja</t>
  </si>
  <si>
    <t>Redni broj</t>
  </si>
  <si>
    <t>Opis usluge</t>
  </si>
  <si>
    <t>Jedinica mjere</t>
  </si>
  <si>
    <t>Količina</t>
  </si>
  <si>
    <t>Jedinična cijena
(u kunama bez PDV)</t>
  </si>
  <si>
    <t>Ukupno
(u kunama bez PDV)</t>
  </si>
  <si>
    <t>1.</t>
  </si>
  <si>
    <t>Monitoring i analitički izvještaj</t>
  </si>
  <si>
    <t>1.1.</t>
  </si>
  <si>
    <t>Usluga praćenja tiska, jedinična cijena bazirana na pretplati za 1 mjesec</t>
  </si>
  <si>
    <t>mjesec</t>
  </si>
  <si>
    <t>1.2.</t>
  </si>
  <si>
    <t>Usluga praćenja internetskih portala, jedinična cijena bazirana na pretplati za 1 mjesec</t>
  </si>
  <si>
    <t>1.3.</t>
  </si>
  <si>
    <t>Usluga praćenja radijskih/TV emisija, jedinična cijena bazirana na pretplati za 1 mjesec</t>
  </si>
  <si>
    <t>1.4.</t>
  </si>
  <si>
    <t>Mjesečna PR analiza medijskih objava</t>
  </si>
  <si>
    <t xml:space="preserve">mjesec </t>
  </si>
  <si>
    <t>1.5.</t>
  </si>
  <si>
    <t>Usporedni godišnji izvještaj medijskih objava</t>
  </si>
  <si>
    <t>godina</t>
  </si>
  <si>
    <t>Monitoring i analitički izvještaj UKUPNO:</t>
  </si>
  <si>
    <t>2.</t>
  </si>
  <si>
    <t>Distribucija i analitika</t>
  </si>
  <si>
    <t>2.1.</t>
  </si>
  <si>
    <t>broj objava</t>
  </si>
  <si>
    <t>2.2.</t>
  </si>
  <si>
    <t>2.3.</t>
  </si>
  <si>
    <t>Povremena dostava AUDIO/ VIDEO priloga, 1 dostava mjesečno, po narudžbi</t>
  </si>
  <si>
    <t>2.4.</t>
  </si>
  <si>
    <t>2.5.</t>
  </si>
  <si>
    <t>2.6.</t>
  </si>
  <si>
    <t>Distribucija i analitika UKUPNO:</t>
  </si>
  <si>
    <t>3.</t>
  </si>
  <si>
    <t>Naknade za korištenje programskih sadržaja</t>
  </si>
  <si>
    <t>3.1.</t>
  </si>
  <si>
    <t>3.2.</t>
  </si>
  <si>
    <t>3.3.</t>
  </si>
  <si>
    <t>Naknade za korištenje programskih sadržaja UKUPNO:</t>
  </si>
  <si>
    <t>REKAPITULACIJA</t>
  </si>
  <si>
    <t>SVEUKUPNO (BEZ PDV-a):</t>
  </si>
  <si>
    <t>PDV 25%</t>
  </si>
  <si>
    <t>SVEUKUPNO (S PDV-om):</t>
  </si>
  <si>
    <t xml:space="preserve">Napomena: </t>
  </si>
  <si>
    <t>Količine predmeta nabave su okvirne</t>
  </si>
  <si>
    <t>Mjesto i datum:</t>
  </si>
  <si>
    <t>MP:</t>
  </si>
  <si>
    <t>Za ponuditelja:</t>
  </si>
  <si>
    <t>____________________________</t>
  </si>
  <si>
    <t>(ovlaštena osoba Ponuditelja)</t>
  </si>
  <si>
    <t>PRILOG 4 - TROŠKOVNIK</t>
  </si>
  <si>
    <t xml:space="preserve">Jedinične cijene iz Troškovnika su nepromjenjive i obuhvaćaju sve troškove i izdatke Izvršitelja vezano za izvršenje Usluge, osim cijena naknada za korištenje programskih sadržaja medija (dio troškovnika pod brojem 3.) koje su zadane od strane DZNAP (Društvo za zaštitu novinarskih autorskih prava) sukladno Zakonu o autorskom pravu i srodnim pravima i iznose, jedinično, po svakoj obračunatoj objavi za 2022. godinu:
• za objave iz tiska i internetskih portala: 1.45 kn bez  PDV-a.
• za objave s radija i TV-a: 3,42 kn bez PDV-a. </t>
  </si>
  <si>
    <t>objava tiska i internetskih portala, web dostava, jedinična cijena na bazi 330 objava mjesečno tijekom 12 mjeseci</t>
  </si>
  <si>
    <t>OCR objava tiska i internetskih portala u svrhu analize i pretraživosti, jedinična cijena na bazi 330 objava iz stavke 1.</t>
  </si>
  <si>
    <t>Prikaz kratkog sadržaja AUDIO/VIDEO objave putem WEB-a, jedinična cijena bazirana na 50 objava mjesečno tijekom 12 mjeseci</t>
  </si>
  <si>
    <t>Referenciranje objava u svrhu izrada analiza, jedinična cijena bazirana na 380 objava, zbroj mjesečnih objava iz stavke 1. i 2.</t>
  </si>
  <si>
    <t>Podatak o dosegu objava, jedinična cijena bazirana na 380 objava, zbroj mjesečnih objava iz stavke 1. i 2.</t>
  </si>
  <si>
    <t>Naknada za korištenje programskih sadržaja medija-radio i TV, jedinična cijena na bazi 50 objava mjesečno tijekom 12 mjeseci</t>
  </si>
  <si>
    <t>Naknada za korištenje programskih sadržaja medija-tisak, jedinična cijena na bazi 50 objava mjesečno tijekom 12 mjeseci</t>
  </si>
  <si>
    <t>Naknada za korištenje programskih sadržaja medija-internetski portali, jedinična cijena na bazi 280 objava mjesečno tijekom 12 mjeseci</t>
  </si>
  <si>
    <t>Ev.broj: A 1/22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</si>
</sst>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kn&quot;"/>
  </numFmts>
  <fonts count="7" x14ac:knownFonts="1">
    <font>
      <sz val="11"/>
      <color theme="1"/>
      <name val="Calibri"/>
      <family val="2"/>
      <charset val="238"/>
      <scheme val="minor"/>
    </font>
    <font>
      <b/>
      <sz val="10"/>
      <name val="Arial"/>
      <family val="2"/>
      <charset val="238"/>
    </font>
    <font>
      <sz val="10"/>
      <name val="Arial"/>
      <family val="2"/>
      <charset val="238"/>
    </font>
    <font>
      <sz val="11"/>
      <name val="Calibri"/>
      <family val="2"/>
      <charset val="238"/>
      <scheme val="minor"/>
    </font>
    <font>
      <b/>
      <sz val="11"/>
      <name val="Arial"/>
      <family val="2"/>
      <charset val="238"/>
    </font>
    <font>
      <b/>
      <sz val="12"/>
      <name val="Times New Roman"/>
      <family val="1"/>
      <charset val="238"/>
    </font>
    <font>
      <sz val="10"/>
      <color theme="1"/>
      <name val="Arial"/>
      <family val="2"/>
      <charset val="238"/>
    </font>
  </fonts>
  <fills count="3">
    <fill>
      <patternFill patternType="none"/>
    </fill>
    <fill>
      <patternFill patternType="gray125"/>
    </fill>
    <fill>
      <patternFill patternType="solid">
        <fgColor theme="0" tint="-0.24994659260841701"/>
        <bgColor indexed="64"/>
      </patternFill>
    </fill>
  </fills>
  <borders count="27">
    <border>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2">
    <xf numFmtId="0" fontId="0" fillId="0" borderId="0"/>
    <xf numFmtId="0" fontId="2" fillId="0" borderId="0"/>
  </cellStyleXfs>
  <cellXfs count="103">
    <xf numFmtId="0" fontId="0" fillId="0" borderId="0" xfId="0"/>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4" fontId="1" fillId="0" borderId="2" xfId="0" applyNumberFormat="1" applyFont="1" applyBorder="1" applyAlignment="1" applyProtection="1">
      <alignment horizontal="center" vertical="center" wrapText="1"/>
    </xf>
    <xf numFmtId="4" fontId="1" fillId="0" borderId="3" xfId="0" applyNumberFormat="1"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4" fontId="1" fillId="0" borderId="4" xfId="0" applyNumberFormat="1" applyFont="1" applyBorder="1" applyAlignment="1" applyProtection="1">
      <alignment horizontal="center" vertical="center" wrapText="1"/>
    </xf>
    <xf numFmtId="49" fontId="2" fillId="0" borderId="0" xfId="0" applyNumberFormat="1" applyFont="1" applyFill="1" applyBorder="1" applyAlignment="1" applyProtection="1">
      <alignment horizontal="center" vertical="top" wrapText="1"/>
    </xf>
    <xf numFmtId="4" fontId="2" fillId="0" borderId="0" xfId="0" applyNumberFormat="1" applyFont="1" applyBorder="1" applyAlignment="1" applyProtection="1">
      <alignment horizontal="center" vertical="top"/>
    </xf>
    <xf numFmtId="4" fontId="2" fillId="0" borderId="0" xfId="0" applyNumberFormat="1" applyFont="1" applyBorder="1" applyAlignment="1" applyProtection="1">
      <alignment vertical="top"/>
    </xf>
    <xf numFmtId="0" fontId="2" fillId="0" borderId="0" xfId="1" applyFont="1" applyFill="1" applyAlignment="1" applyProtection="1">
      <alignment vertical="top"/>
    </xf>
    <xf numFmtId="4" fontId="2" fillId="0" borderId="0" xfId="1" applyNumberFormat="1" applyFont="1" applyFill="1" applyAlignment="1" applyProtection="1">
      <alignment vertical="top"/>
    </xf>
    <xf numFmtId="49" fontId="2" fillId="0" borderId="0" xfId="0" applyNumberFormat="1" applyFont="1" applyFill="1" applyBorder="1" applyAlignment="1" applyProtection="1">
      <alignment horizontal="center" wrapText="1"/>
    </xf>
    <xf numFmtId="4" fontId="2" fillId="0" borderId="0" xfId="0" applyNumberFormat="1" applyFont="1" applyBorder="1" applyAlignment="1" applyProtection="1"/>
    <xf numFmtId="0" fontId="2" fillId="0" borderId="0" xfId="1" applyFont="1" applyFill="1" applyProtection="1"/>
    <xf numFmtId="4" fontId="2" fillId="0" borderId="0" xfId="1" applyNumberFormat="1" applyFont="1" applyFill="1" applyProtection="1"/>
    <xf numFmtId="0" fontId="2" fillId="0" borderId="0" xfId="0" applyFont="1" applyBorder="1" applyAlignment="1" applyProtection="1">
      <alignment vertical="top" wrapText="1"/>
    </xf>
    <xf numFmtId="0" fontId="1" fillId="0" borderId="0" xfId="0" applyFont="1" applyAlignment="1" applyProtection="1"/>
    <xf numFmtId="0" fontId="2" fillId="0" borderId="0" xfId="0" applyFont="1" applyProtection="1"/>
    <xf numFmtId="0" fontId="2" fillId="0" borderId="0" xfId="0" applyFont="1" applyAlignment="1" applyProtection="1"/>
    <xf numFmtId="0" fontId="2" fillId="0" borderId="0" xfId="0" applyFont="1" applyAlignment="1" applyProtection="1">
      <alignment horizontal="right"/>
    </xf>
    <xf numFmtId="0" fontId="1" fillId="0" borderId="0" xfId="0" applyFont="1" applyAlignment="1" applyProtection="1">
      <alignment horizontal="left" wrapText="1"/>
    </xf>
    <xf numFmtId="0" fontId="2" fillId="0" borderId="0" xfId="0" applyFont="1" applyAlignment="1" applyProtection="1">
      <alignment horizontal="left"/>
    </xf>
    <xf numFmtId="0" fontId="2" fillId="0" borderId="0" xfId="0" applyFont="1" applyBorder="1" applyAlignment="1" applyProtection="1"/>
    <xf numFmtId="0" fontId="2" fillId="0" borderId="0" xfId="0" applyFont="1" applyBorder="1" applyAlignment="1" applyProtection="1">
      <alignment horizontal="center" vertical="top"/>
    </xf>
    <xf numFmtId="0" fontId="2" fillId="0" borderId="0" xfId="0" applyFont="1" applyBorder="1" applyAlignment="1" applyProtection="1">
      <alignment wrapText="1"/>
    </xf>
    <xf numFmtId="0" fontId="2" fillId="0" borderId="0" xfId="0" applyFont="1" applyBorder="1" applyAlignment="1" applyProtection="1">
      <alignment horizontal="center" wrapText="1"/>
    </xf>
    <xf numFmtId="3" fontId="2" fillId="0" borderId="0" xfId="0" applyNumberFormat="1" applyFont="1" applyBorder="1" applyAlignment="1" applyProtection="1">
      <alignment horizontal="center"/>
    </xf>
    <xf numFmtId="4" fontId="2" fillId="0" borderId="0" xfId="0" applyNumberFormat="1" applyFont="1" applyBorder="1" applyAlignment="1" applyProtection="1">
      <alignment horizontal="center"/>
    </xf>
    <xf numFmtId="4" fontId="2" fillId="0" borderId="0" xfId="0" applyNumberFormat="1" applyFont="1" applyAlignment="1" applyProtection="1">
      <alignment horizontal="center" vertical="center"/>
    </xf>
    <xf numFmtId="4" fontId="2" fillId="0" borderId="0" xfId="0" applyNumberFormat="1" applyFont="1" applyAlignment="1" applyProtection="1">
      <alignment vertical="center"/>
    </xf>
    <xf numFmtId="0" fontId="2" fillId="0" borderId="0" xfId="0" applyFont="1" applyAlignment="1" applyProtection="1">
      <alignment vertical="center"/>
    </xf>
    <xf numFmtId="0" fontId="1" fillId="2" borderId="5" xfId="0" applyFont="1" applyFill="1" applyBorder="1" applyAlignment="1" applyProtection="1">
      <alignment horizontal="center" vertical="center"/>
    </xf>
    <xf numFmtId="0" fontId="1" fillId="2" borderId="6" xfId="0" applyFont="1" applyFill="1" applyBorder="1" applyAlignment="1" applyProtection="1">
      <alignment vertical="center"/>
    </xf>
    <xf numFmtId="4" fontId="1" fillId="2" borderId="6" xfId="0" applyNumberFormat="1" applyFont="1" applyFill="1" applyBorder="1" applyAlignment="1" applyProtection="1">
      <alignment horizontal="center" vertical="center"/>
    </xf>
    <xf numFmtId="4" fontId="1" fillId="2" borderId="7" xfId="0" applyNumberFormat="1" applyFont="1" applyFill="1" applyBorder="1" applyAlignment="1" applyProtection="1">
      <alignment horizontal="center" vertical="center"/>
    </xf>
    <xf numFmtId="0" fontId="2" fillId="0" borderId="8" xfId="0" applyFont="1" applyBorder="1" applyAlignment="1" applyProtection="1">
      <alignment horizontal="center" vertical="center"/>
    </xf>
    <xf numFmtId="0" fontId="2" fillId="0" borderId="8" xfId="0" applyFont="1" applyBorder="1" applyAlignment="1" applyProtection="1">
      <alignment vertical="center" wrapText="1"/>
    </xf>
    <xf numFmtId="4" fontId="2" fillId="0" borderId="8" xfId="0" applyNumberFormat="1"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9" xfId="0" applyFont="1" applyBorder="1" applyAlignment="1" applyProtection="1">
      <alignment horizontal="justify" vertical="center" wrapText="1"/>
    </xf>
    <xf numFmtId="3" fontId="2" fillId="0" borderId="9" xfId="0" applyNumberFormat="1" applyFont="1" applyBorder="1" applyAlignment="1" applyProtection="1">
      <alignment horizontal="center" vertical="center"/>
    </xf>
    <xf numFmtId="4" fontId="2" fillId="0" borderId="9" xfId="0" applyNumberFormat="1" applyFont="1" applyBorder="1" applyAlignment="1" applyProtection="1">
      <alignment horizontal="right" vertical="center"/>
      <protection locked="0"/>
    </xf>
    <xf numFmtId="4" fontId="2" fillId="0" borderId="9" xfId="0" applyNumberFormat="1" applyFont="1" applyBorder="1" applyAlignment="1" applyProtection="1">
      <alignment horizontal="right" vertical="center"/>
    </xf>
    <xf numFmtId="0" fontId="3" fillId="0" borderId="0" xfId="0" applyFont="1" applyAlignment="1" applyProtection="1">
      <alignment vertical="center"/>
    </xf>
    <xf numFmtId="0" fontId="2" fillId="0" borderId="9" xfId="0" applyFont="1" applyBorder="1" applyAlignment="1" applyProtection="1">
      <alignment horizontal="justify" vertical="center"/>
    </xf>
    <xf numFmtId="0" fontId="2" fillId="0" borderId="8" xfId="0" applyFont="1" applyBorder="1" applyAlignment="1" applyProtection="1">
      <alignment horizontal="justify" vertical="center"/>
    </xf>
    <xf numFmtId="3" fontId="2" fillId="0" borderId="8" xfId="0" applyNumberFormat="1" applyFont="1" applyBorder="1" applyAlignment="1" applyProtection="1">
      <alignment horizontal="center" vertical="center"/>
    </xf>
    <xf numFmtId="4" fontId="2" fillId="0" borderId="8" xfId="0" applyNumberFormat="1" applyFont="1" applyBorder="1" applyAlignment="1" applyProtection="1">
      <alignment horizontal="right" vertical="center"/>
      <protection locked="0"/>
    </xf>
    <xf numFmtId="4" fontId="2" fillId="0" borderId="8" xfId="0" applyNumberFormat="1" applyFont="1" applyBorder="1" applyAlignment="1" applyProtection="1">
      <alignment horizontal="right" vertical="center"/>
    </xf>
    <xf numFmtId="4" fontId="1" fillId="0" borderId="10" xfId="0" applyNumberFormat="1" applyFont="1" applyBorder="1" applyAlignment="1" applyProtection="1">
      <alignment horizontal="center" vertical="center"/>
    </xf>
    <xf numFmtId="4" fontId="1" fillId="0" borderId="11" xfId="0" applyNumberFormat="1" applyFont="1" applyBorder="1" applyAlignment="1" applyProtection="1">
      <alignment vertical="center"/>
    </xf>
    <xf numFmtId="4" fontId="1" fillId="0" borderId="11" xfId="0" applyNumberFormat="1" applyFont="1" applyBorder="1" applyAlignment="1" applyProtection="1">
      <alignment horizontal="center" vertical="center"/>
    </xf>
    <xf numFmtId="4" fontId="1" fillId="0" borderId="12" xfId="0" applyNumberFormat="1" applyFont="1" applyBorder="1" applyAlignment="1" applyProtection="1">
      <alignment horizontal="right" vertical="center"/>
    </xf>
    <xf numFmtId="0" fontId="2" fillId="0" borderId="13" xfId="0" applyFont="1" applyBorder="1" applyAlignment="1" applyProtection="1">
      <alignment horizontal="center" vertical="center"/>
    </xf>
    <xf numFmtId="0" fontId="1" fillId="0" borderId="13" xfId="0" applyFont="1" applyBorder="1" applyAlignment="1" applyProtection="1">
      <alignment vertical="center" wrapText="1"/>
    </xf>
    <xf numFmtId="4" fontId="2" fillId="0" borderId="13" xfId="0" applyNumberFormat="1"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4" xfId="0" applyFont="1" applyBorder="1" applyAlignment="1" applyProtection="1">
      <alignment vertical="center" wrapText="1"/>
    </xf>
    <xf numFmtId="4" fontId="2" fillId="0" borderId="14" xfId="0" applyNumberFormat="1" applyFont="1" applyBorder="1" applyAlignment="1" applyProtection="1">
      <alignment horizontal="center" vertical="center"/>
    </xf>
    <xf numFmtId="0" fontId="2" fillId="0" borderId="9" xfId="0" applyFont="1" applyBorder="1" applyAlignment="1" applyProtection="1">
      <alignment horizontal="center" vertical="center" wrapText="1"/>
    </xf>
    <xf numFmtId="0" fontId="2" fillId="0" borderId="9" xfId="0" applyFont="1" applyBorder="1" applyAlignment="1" applyProtection="1">
      <alignment vertical="center" wrapText="1"/>
    </xf>
    <xf numFmtId="4" fontId="2" fillId="0" borderId="9" xfId="0" applyNumberFormat="1" applyFont="1" applyBorder="1" applyAlignment="1" applyProtection="1">
      <alignment horizontal="center" vertical="center"/>
    </xf>
    <xf numFmtId="0" fontId="1" fillId="0" borderId="9" xfId="0" applyFont="1" applyBorder="1" applyAlignment="1" applyProtection="1">
      <alignment vertical="center" wrapText="1"/>
    </xf>
    <xf numFmtId="0" fontId="3" fillId="0" borderId="14" xfId="0" applyFont="1" applyBorder="1" applyAlignment="1" applyProtection="1">
      <alignment horizontal="center" vertical="center"/>
    </xf>
    <xf numFmtId="0" fontId="3" fillId="0" borderId="14" xfId="0" applyFont="1" applyBorder="1" applyAlignment="1" applyProtection="1">
      <alignment horizontal="justify" vertical="center" wrapText="1"/>
    </xf>
    <xf numFmtId="3" fontId="3" fillId="0" borderId="14" xfId="0" applyNumberFormat="1" applyFont="1" applyBorder="1" applyAlignment="1" applyProtection="1">
      <alignment horizontal="center" vertical="center"/>
    </xf>
    <xf numFmtId="4" fontId="3" fillId="0" borderId="14" xfId="0" applyNumberFormat="1" applyFont="1" applyBorder="1" applyAlignment="1" applyProtection="1">
      <alignment horizontal="right" vertical="center"/>
    </xf>
    <xf numFmtId="4" fontId="1" fillId="0" borderId="15" xfId="0" applyNumberFormat="1" applyFont="1" applyBorder="1" applyAlignment="1" applyProtection="1">
      <alignment horizontal="center" vertical="center"/>
    </xf>
    <xf numFmtId="4" fontId="1" fillId="0" borderId="16" xfId="0" applyNumberFormat="1" applyFont="1" applyBorder="1" applyAlignment="1" applyProtection="1">
      <alignment vertical="center"/>
    </xf>
    <xf numFmtId="4" fontId="1" fillId="0" borderId="16" xfId="0" applyNumberFormat="1" applyFont="1" applyBorder="1" applyAlignment="1" applyProtection="1">
      <alignment horizontal="center" vertical="center"/>
    </xf>
    <xf numFmtId="4" fontId="1" fillId="0" borderId="17" xfId="0" applyNumberFormat="1" applyFont="1" applyBorder="1" applyAlignment="1" applyProtection="1">
      <alignment horizontal="center" vertical="center"/>
    </xf>
    <xf numFmtId="4" fontId="1" fillId="0" borderId="18" xfId="0" applyNumberFormat="1" applyFont="1" applyBorder="1" applyAlignment="1" applyProtection="1">
      <alignment horizontal="center" vertical="center"/>
    </xf>
    <xf numFmtId="4" fontId="1" fillId="0" borderId="19" xfId="0" applyNumberFormat="1" applyFont="1" applyBorder="1" applyAlignment="1" applyProtection="1">
      <alignment vertical="center"/>
    </xf>
    <xf numFmtId="4" fontId="1" fillId="0" borderId="19" xfId="0" applyNumberFormat="1" applyFont="1" applyBorder="1" applyAlignment="1" applyProtection="1">
      <alignment horizontal="center" vertical="center"/>
    </xf>
    <xf numFmtId="4" fontId="1" fillId="0" borderId="20" xfId="0" applyNumberFormat="1" applyFont="1" applyBorder="1" applyAlignment="1" applyProtection="1">
      <alignment horizontal="right" vertical="center"/>
    </xf>
    <xf numFmtId="4" fontId="1" fillId="0" borderId="21" xfId="0" applyNumberFormat="1" applyFont="1" applyBorder="1" applyAlignment="1" applyProtection="1">
      <alignment horizontal="center" vertical="center"/>
    </xf>
    <xf numFmtId="4" fontId="1" fillId="0" borderId="22" xfId="0" applyNumberFormat="1" applyFont="1" applyBorder="1" applyAlignment="1" applyProtection="1">
      <alignment vertical="center"/>
    </xf>
    <xf numFmtId="4" fontId="1" fillId="0" borderId="22" xfId="0" applyNumberFormat="1" applyFont="1" applyBorder="1" applyAlignment="1" applyProtection="1">
      <alignment horizontal="center" vertical="center"/>
    </xf>
    <xf numFmtId="4" fontId="1" fillId="0" borderId="23" xfId="0" applyNumberFormat="1" applyFont="1" applyBorder="1" applyAlignment="1" applyProtection="1">
      <alignment horizontal="right" vertical="center"/>
    </xf>
    <xf numFmtId="4" fontId="1" fillId="0" borderId="24" xfId="0" applyNumberFormat="1" applyFont="1" applyBorder="1" applyAlignment="1" applyProtection="1">
      <alignment horizontal="center" vertical="center"/>
    </xf>
    <xf numFmtId="4" fontId="1" fillId="0" borderId="25" xfId="0" applyNumberFormat="1" applyFont="1" applyBorder="1" applyAlignment="1" applyProtection="1">
      <alignment vertical="center"/>
    </xf>
    <xf numFmtId="4" fontId="1" fillId="0" borderId="25" xfId="0" applyNumberFormat="1" applyFont="1" applyBorder="1" applyAlignment="1" applyProtection="1">
      <alignment horizontal="center" vertical="center"/>
    </xf>
    <xf numFmtId="4" fontId="1" fillId="0" borderId="26" xfId="0" applyNumberFormat="1" applyFont="1" applyBorder="1" applyAlignment="1" applyProtection="1">
      <alignment horizontal="center" vertical="center"/>
    </xf>
    <xf numFmtId="4" fontId="4" fillId="0" borderId="11" xfId="0" applyNumberFormat="1" applyFont="1" applyBorder="1" applyAlignment="1" applyProtection="1">
      <alignment vertical="center"/>
    </xf>
    <xf numFmtId="164" fontId="4" fillId="0" borderId="12" xfId="0" applyNumberFormat="1" applyFont="1" applyBorder="1" applyAlignment="1" applyProtection="1">
      <alignment horizontal="right" vertical="center"/>
    </xf>
    <xf numFmtId="0" fontId="3" fillId="0" borderId="0" xfId="0" applyFont="1" applyProtection="1"/>
    <xf numFmtId="0" fontId="2" fillId="0" borderId="0" xfId="0" applyFont="1" applyAlignment="1" applyProtection="1">
      <alignment horizontal="center" vertical="center"/>
    </xf>
    <xf numFmtId="0" fontId="1" fillId="0" borderId="0" xfId="0" applyFont="1" applyAlignment="1" applyProtection="1">
      <alignment vertical="center" wrapText="1"/>
    </xf>
    <xf numFmtId="0" fontId="1" fillId="0" borderId="0" xfId="0" applyFont="1" applyBorder="1" applyAlignment="1" applyProtection="1">
      <alignment vertical="top" wrapText="1"/>
    </xf>
    <xf numFmtId="0" fontId="1" fillId="0" borderId="0" xfId="0" applyFont="1" applyBorder="1" applyAlignment="1" applyProtection="1">
      <alignment wrapText="1"/>
    </xf>
    <xf numFmtId="0" fontId="2" fillId="0" borderId="0" xfId="0" applyFont="1" applyAlignment="1" applyProtection="1">
      <alignment vertical="center" wrapText="1"/>
    </xf>
    <xf numFmtId="0" fontId="2" fillId="0" borderId="0" xfId="1"/>
    <xf numFmtId="0" fontId="6" fillId="0" borderId="0" xfId="0" applyFont="1" applyAlignment="1" applyProtection="1">
      <alignment horizontal="right"/>
    </xf>
    <xf numFmtId="0" fontId="5" fillId="0" borderId="0" xfId="1" applyFont="1" applyAlignment="1" applyProtection="1">
      <alignment horizontal="left" vertical="center"/>
    </xf>
    <xf numFmtId="0" fontId="5" fillId="0" borderId="0" xfId="1" applyFont="1" applyAlignment="1" applyProtection="1">
      <alignment horizontal="center" vertical="center"/>
    </xf>
    <xf numFmtId="4" fontId="2" fillId="0" borderId="0" xfId="0" applyNumberFormat="1" applyFont="1" applyBorder="1" applyAlignment="1" applyProtection="1">
      <alignment horizontal="center" vertical="top"/>
    </xf>
    <xf numFmtId="0" fontId="1" fillId="0" borderId="0" xfId="0" applyFont="1" applyBorder="1" applyAlignment="1" applyProtection="1">
      <alignment horizontal="left" wrapText="1"/>
    </xf>
    <xf numFmtId="0" fontId="1" fillId="0" borderId="0" xfId="0" applyFont="1" applyBorder="1" applyAlignment="1" applyProtection="1">
      <alignment horizontal="left" vertical="top" wrapText="1"/>
    </xf>
    <xf numFmtId="0" fontId="2" fillId="0" borderId="0" xfId="0" applyFont="1" applyBorder="1" applyAlignment="1" applyProtection="1">
      <alignment horizontal="left" wrapText="1"/>
    </xf>
    <xf numFmtId="0" fontId="2" fillId="0" borderId="0" xfId="0" applyFont="1" applyAlignment="1" applyProtection="1">
      <alignment horizontal="justify" wrapText="1"/>
    </xf>
    <xf numFmtId="0" fontId="2" fillId="0" borderId="0" xfId="0" applyFont="1" applyAlignment="1" applyProtection="1">
      <alignment horizontal="justify"/>
    </xf>
    <xf numFmtId="4" fontId="2" fillId="0" borderId="0" xfId="0" applyNumberFormat="1" applyFont="1" applyBorder="1" applyAlignment="1" applyProtection="1">
      <alignment horizontal="center"/>
    </xf>
  </cellXfs>
  <cellStyles count="2">
    <cellStyle name="Normal 2 2" xfId="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9:I21"/>
  <sheetViews>
    <sheetView workbookViewId="0">
      <selection activeCell="G36" sqref="G36"/>
    </sheetView>
  </sheetViews>
  <sheetFormatPr defaultRowHeight="12.75" x14ac:dyDescent="0.2"/>
  <cols>
    <col min="1" max="16384" width="9.140625" style="92"/>
  </cols>
  <sheetData>
    <row r="19" spans="1:9" ht="15.75" x14ac:dyDescent="0.2">
      <c r="A19" s="94" t="s">
        <v>52</v>
      </c>
      <c r="B19" s="94"/>
      <c r="C19" s="94"/>
      <c r="D19" s="94"/>
      <c r="E19" s="94"/>
      <c r="F19" s="94"/>
      <c r="G19" s="94"/>
      <c r="H19" s="94"/>
      <c r="I19" s="94"/>
    </row>
    <row r="20" spans="1:9" ht="15.75" x14ac:dyDescent="0.2">
      <c r="A20" s="95"/>
      <c r="B20" s="95"/>
      <c r="C20" s="95"/>
      <c r="D20" s="95"/>
      <c r="E20" s="95"/>
      <c r="F20" s="95"/>
      <c r="G20" s="95"/>
      <c r="H20" s="95"/>
      <c r="I20" s="95"/>
    </row>
    <row r="21" spans="1:9" ht="15.75" x14ac:dyDescent="0.2">
      <c r="A21" s="95"/>
      <c r="B21" s="95"/>
      <c r="C21" s="95"/>
      <c r="D21" s="95"/>
      <c r="E21" s="95"/>
      <c r="F21" s="95"/>
      <c r="G21" s="95"/>
      <c r="H21" s="95"/>
      <c r="I21" s="95"/>
    </row>
  </sheetData>
  <mergeCells count="3">
    <mergeCell ref="A19:I19"/>
    <mergeCell ref="A20:I20"/>
    <mergeCell ref="A21:I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abSelected="1" topLeftCell="A43" workbookViewId="0">
      <selection activeCell="B19" sqref="B19"/>
    </sheetView>
  </sheetViews>
  <sheetFormatPr defaultRowHeight="12.75" x14ac:dyDescent="0.25"/>
  <cols>
    <col min="1" max="1" width="6.28515625" style="87" customWidth="1"/>
    <col min="2" max="2" width="30.7109375" style="91" customWidth="1"/>
    <col min="3" max="3" width="8.85546875" style="91" customWidth="1"/>
    <col min="4" max="4" width="8.140625" style="29" customWidth="1"/>
    <col min="5" max="5" width="15.7109375" style="29" customWidth="1"/>
    <col min="6" max="6" width="17.7109375" style="29" customWidth="1"/>
    <col min="7" max="7" width="14.85546875" style="29" customWidth="1"/>
    <col min="8" max="8" width="15.7109375" style="30" customWidth="1"/>
    <col min="9" max="16384" width="9.140625" style="31"/>
  </cols>
  <sheetData>
    <row r="1" spans="1:10" s="18" customFormat="1" ht="27.75" customHeight="1" x14ac:dyDescent="0.2">
      <c r="A1" s="17" t="s">
        <v>0</v>
      </c>
      <c r="C1" s="19"/>
      <c r="F1" s="93" t="s">
        <v>62</v>
      </c>
      <c r="H1" s="20"/>
    </row>
    <row r="2" spans="1:10" s="18" customFormat="1" x14ac:dyDescent="0.2">
      <c r="A2" s="21"/>
      <c r="B2" s="22"/>
      <c r="C2" s="22"/>
      <c r="F2" s="20"/>
    </row>
    <row r="3" spans="1:10" s="23" customFormat="1" ht="12.75" customHeight="1" x14ac:dyDescent="0.2">
      <c r="A3" s="97" t="s">
        <v>1</v>
      </c>
      <c r="B3" s="97"/>
      <c r="C3" s="97"/>
      <c r="D3" s="97"/>
      <c r="E3" s="97"/>
      <c r="F3" s="97"/>
      <c r="G3" s="19"/>
      <c r="H3" s="19"/>
      <c r="I3" s="13"/>
      <c r="J3" s="13"/>
    </row>
    <row r="4" spans="1:10" s="23" customFormat="1" ht="13.5" thickBot="1" x14ac:dyDescent="0.25">
      <c r="A4" s="24"/>
      <c r="B4" s="25"/>
      <c r="C4" s="26"/>
      <c r="D4" s="27"/>
      <c r="E4" s="28"/>
      <c r="F4" s="28"/>
      <c r="G4" s="28"/>
      <c r="H4" s="28"/>
      <c r="I4" s="13"/>
      <c r="J4" s="13"/>
    </row>
    <row r="5" spans="1:10" ht="52.5" thickTop="1" thickBot="1" x14ac:dyDescent="0.3">
      <c r="A5" s="1" t="s">
        <v>2</v>
      </c>
      <c r="B5" s="2" t="s">
        <v>3</v>
      </c>
      <c r="C5" s="2" t="s">
        <v>4</v>
      </c>
      <c r="D5" s="3" t="s">
        <v>5</v>
      </c>
      <c r="E5" s="3" t="s">
        <v>6</v>
      </c>
      <c r="F5" s="4" t="s">
        <v>7</v>
      </c>
    </row>
    <row r="6" spans="1:10" ht="13.5" thickTop="1" x14ac:dyDescent="0.25">
      <c r="A6" s="5"/>
      <c r="B6" s="5"/>
      <c r="C6" s="5"/>
      <c r="D6" s="6"/>
      <c r="E6" s="6"/>
      <c r="F6" s="6"/>
    </row>
    <row r="7" spans="1:10" ht="18" customHeight="1" x14ac:dyDescent="0.25">
      <c r="A7" s="32" t="s">
        <v>8</v>
      </c>
      <c r="B7" s="33" t="s">
        <v>9</v>
      </c>
      <c r="C7" s="33"/>
      <c r="D7" s="34"/>
      <c r="E7" s="34"/>
      <c r="F7" s="35"/>
    </row>
    <row r="8" spans="1:10" x14ac:dyDescent="0.25">
      <c r="A8" s="36"/>
      <c r="B8" s="37"/>
      <c r="C8" s="37"/>
      <c r="D8" s="38"/>
      <c r="E8" s="38"/>
      <c r="F8" s="38"/>
    </row>
    <row r="9" spans="1:10" s="44" customFormat="1" ht="38.25" x14ac:dyDescent="0.25">
      <c r="A9" s="39" t="s">
        <v>10</v>
      </c>
      <c r="B9" s="40" t="s">
        <v>11</v>
      </c>
      <c r="C9" s="39" t="s">
        <v>12</v>
      </c>
      <c r="D9" s="41">
        <v>12</v>
      </c>
      <c r="E9" s="42"/>
      <c r="F9" s="43"/>
    </row>
    <row r="10" spans="1:10" s="44" customFormat="1" ht="42.75" customHeight="1" x14ac:dyDescent="0.25">
      <c r="A10" s="39" t="s">
        <v>13</v>
      </c>
      <c r="B10" s="40" t="s">
        <v>14</v>
      </c>
      <c r="C10" s="39" t="s">
        <v>12</v>
      </c>
      <c r="D10" s="41">
        <v>12</v>
      </c>
      <c r="E10" s="42"/>
      <c r="F10" s="43"/>
    </row>
    <row r="11" spans="1:10" s="44" customFormat="1" ht="42.75" customHeight="1" x14ac:dyDescent="0.25">
      <c r="A11" s="39" t="s">
        <v>15</v>
      </c>
      <c r="B11" s="40" t="s">
        <v>16</v>
      </c>
      <c r="C11" s="39" t="s">
        <v>12</v>
      </c>
      <c r="D11" s="41">
        <v>12</v>
      </c>
      <c r="E11" s="42"/>
      <c r="F11" s="43"/>
    </row>
    <row r="12" spans="1:10" s="44" customFormat="1" ht="30.75" customHeight="1" x14ac:dyDescent="0.25">
      <c r="A12" s="39" t="s">
        <v>17</v>
      </c>
      <c r="B12" s="45" t="s">
        <v>18</v>
      </c>
      <c r="C12" s="39" t="s">
        <v>19</v>
      </c>
      <c r="D12" s="41">
        <v>12</v>
      </c>
      <c r="E12" s="42"/>
      <c r="F12" s="43"/>
    </row>
    <row r="13" spans="1:10" s="44" customFormat="1" ht="30.75" customHeight="1" x14ac:dyDescent="0.25">
      <c r="A13" s="36" t="s">
        <v>20</v>
      </c>
      <c r="B13" s="46" t="s">
        <v>21</v>
      </c>
      <c r="C13" s="36" t="s">
        <v>22</v>
      </c>
      <c r="D13" s="47">
        <v>1</v>
      </c>
      <c r="E13" s="48"/>
      <c r="F13" s="49"/>
    </row>
    <row r="14" spans="1:10" ht="13.5" thickBot="1" x14ac:dyDescent="0.3">
      <c r="A14" s="36"/>
      <c r="B14" s="37"/>
      <c r="C14" s="37"/>
      <c r="D14" s="38"/>
      <c r="E14" s="38"/>
      <c r="F14" s="38"/>
    </row>
    <row r="15" spans="1:10" ht="18" customHeight="1" thickTop="1" thickBot="1" x14ac:dyDescent="0.3">
      <c r="A15" s="50" t="s">
        <v>8</v>
      </c>
      <c r="B15" s="51" t="s">
        <v>23</v>
      </c>
      <c r="C15" s="51"/>
      <c r="D15" s="52"/>
      <c r="E15" s="52"/>
      <c r="F15" s="53">
        <f>SUM(F9:F12)</f>
        <v>0</v>
      </c>
    </row>
    <row r="16" spans="1:10" ht="13.5" customHeight="1" thickTop="1" x14ac:dyDescent="0.25">
      <c r="A16" s="54"/>
      <c r="B16" s="55"/>
      <c r="C16" s="55"/>
      <c r="D16" s="56"/>
      <c r="E16" s="56"/>
      <c r="F16" s="56"/>
    </row>
    <row r="17" spans="1:8" ht="18" customHeight="1" x14ac:dyDescent="0.25">
      <c r="A17" s="32" t="s">
        <v>24</v>
      </c>
      <c r="B17" s="33" t="s">
        <v>25</v>
      </c>
      <c r="C17" s="33"/>
      <c r="D17" s="34"/>
      <c r="E17" s="34"/>
      <c r="F17" s="35"/>
    </row>
    <row r="18" spans="1:8" x14ac:dyDescent="0.25">
      <c r="A18" s="57"/>
      <c r="B18" s="58"/>
      <c r="C18" s="58"/>
      <c r="D18" s="59"/>
      <c r="E18" s="59"/>
      <c r="F18" s="59"/>
      <c r="G18" s="31"/>
      <c r="H18" s="31"/>
    </row>
    <row r="19" spans="1:8" s="44" customFormat="1" ht="51" x14ac:dyDescent="0.25">
      <c r="A19" s="39" t="s">
        <v>26</v>
      </c>
      <c r="B19" s="40" t="s">
        <v>54</v>
      </c>
      <c r="C19" s="60" t="s">
        <v>27</v>
      </c>
      <c r="D19" s="41">
        <v>3960</v>
      </c>
      <c r="E19" s="42"/>
      <c r="F19" s="43"/>
    </row>
    <row r="20" spans="1:8" s="44" customFormat="1" ht="57" customHeight="1" x14ac:dyDescent="0.25">
      <c r="A20" s="39" t="s">
        <v>28</v>
      </c>
      <c r="B20" s="40" t="s">
        <v>56</v>
      </c>
      <c r="C20" s="60" t="s">
        <v>27</v>
      </c>
      <c r="D20" s="41">
        <v>600</v>
      </c>
      <c r="E20" s="42"/>
      <c r="F20" s="43"/>
    </row>
    <row r="21" spans="1:8" s="44" customFormat="1" ht="38.25" x14ac:dyDescent="0.25">
      <c r="A21" s="39" t="s">
        <v>29</v>
      </c>
      <c r="B21" s="40" t="s">
        <v>30</v>
      </c>
      <c r="C21" s="60" t="s">
        <v>27</v>
      </c>
      <c r="D21" s="41">
        <v>12</v>
      </c>
      <c r="E21" s="42"/>
      <c r="F21" s="43"/>
    </row>
    <row r="22" spans="1:8" s="44" customFormat="1" ht="55.5" customHeight="1" x14ac:dyDescent="0.25">
      <c r="A22" s="39" t="s">
        <v>31</v>
      </c>
      <c r="B22" s="40" t="s">
        <v>57</v>
      </c>
      <c r="C22" s="60" t="s">
        <v>27</v>
      </c>
      <c r="D22" s="41">
        <v>4560</v>
      </c>
      <c r="E22" s="42"/>
      <c r="F22" s="43"/>
    </row>
    <row r="23" spans="1:8" s="44" customFormat="1" ht="44.25" customHeight="1" x14ac:dyDescent="0.25">
      <c r="A23" s="39" t="s">
        <v>32</v>
      </c>
      <c r="B23" s="40" t="s">
        <v>58</v>
      </c>
      <c r="C23" s="60" t="s">
        <v>27</v>
      </c>
      <c r="D23" s="41">
        <v>4560</v>
      </c>
      <c r="E23" s="42"/>
      <c r="F23" s="43"/>
    </row>
    <row r="24" spans="1:8" s="44" customFormat="1" ht="51" x14ac:dyDescent="0.25">
      <c r="A24" s="39" t="s">
        <v>33</v>
      </c>
      <c r="B24" s="40" t="s">
        <v>55</v>
      </c>
      <c r="C24" s="60" t="s">
        <v>27</v>
      </c>
      <c r="D24" s="41">
        <v>3960</v>
      </c>
      <c r="E24" s="42"/>
      <c r="F24" s="43"/>
    </row>
    <row r="25" spans="1:8" ht="13.5" thickBot="1" x14ac:dyDescent="0.3">
      <c r="A25" s="39"/>
      <c r="B25" s="61"/>
      <c r="C25" s="61"/>
      <c r="D25" s="62"/>
      <c r="E25" s="62"/>
      <c r="F25" s="62"/>
      <c r="G25" s="31"/>
      <c r="H25" s="31"/>
    </row>
    <row r="26" spans="1:8" ht="18" customHeight="1" thickTop="1" thickBot="1" x14ac:dyDescent="0.3">
      <c r="A26" s="50" t="s">
        <v>24</v>
      </c>
      <c r="B26" s="51" t="s">
        <v>34</v>
      </c>
      <c r="C26" s="51"/>
      <c r="D26" s="52"/>
      <c r="E26" s="52"/>
      <c r="F26" s="53">
        <f>SUM(F19:F24)</f>
        <v>0</v>
      </c>
      <c r="G26" s="31"/>
      <c r="H26" s="31"/>
    </row>
    <row r="27" spans="1:8" ht="13.5" thickTop="1" x14ac:dyDescent="0.25">
      <c r="A27" s="39"/>
      <c r="B27" s="63"/>
      <c r="C27" s="63"/>
      <c r="D27" s="62"/>
      <c r="E27" s="62"/>
      <c r="F27" s="62"/>
      <c r="G27" s="31"/>
      <c r="H27" s="31"/>
    </row>
    <row r="28" spans="1:8" ht="18" customHeight="1" x14ac:dyDescent="0.25">
      <c r="A28" s="32" t="s">
        <v>35</v>
      </c>
      <c r="B28" s="33" t="s">
        <v>36</v>
      </c>
      <c r="C28" s="33"/>
      <c r="D28" s="34"/>
      <c r="E28" s="34"/>
      <c r="F28" s="35"/>
      <c r="G28" s="31"/>
      <c r="H28" s="31"/>
    </row>
    <row r="29" spans="1:8" x14ac:dyDescent="0.25">
      <c r="A29" s="57"/>
      <c r="B29" s="58"/>
      <c r="C29" s="58"/>
      <c r="D29" s="59"/>
      <c r="E29" s="59"/>
      <c r="F29" s="59"/>
      <c r="G29" s="31"/>
      <c r="H29" s="31"/>
    </row>
    <row r="30" spans="1:8" s="44" customFormat="1" ht="54.75" customHeight="1" x14ac:dyDescent="0.25">
      <c r="A30" s="39" t="s">
        <v>37</v>
      </c>
      <c r="B30" s="40" t="s">
        <v>60</v>
      </c>
      <c r="C30" s="60" t="s">
        <v>27</v>
      </c>
      <c r="D30" s="41">
        <v>600</v>
      </c>
      <c r="E30" s="42"/>
      <c r="F30" s="43"/>
    </row>
    <row r="31" spans="1:8" s="44" customFormat="1" ht="54.75" customHeight="1" x14ac:dyDescent="0.25">
      <c r="A31" s="39" t="s">
        <v>38</v>
      </c>
      <c r="B31" s="40" t="s">
        <v>61</v>
      </c>
      <c r="C31" s="60" t="s">
        <v>27</v>
      </c>
      <c r="D31" s="41">
        <v>3360</v>
      </c>
      <c r="E31" s="42"/>
      <c r="F31" s="43"/>
    </row>
    <row r="32" spans="1:8" s="44" customFormat="1" ht="53.25" customHeight="1" x14ac:dyDescent="0.25">
      <c r="A32" s="39" t="s">
        <v>39</v>
      </c>
      <c r="B32" s="40" t="s">
        <v>59</v>
      </c>
      <c r="C32" s="60" t="s">
        <v>27</v>
      </c>
      <c r="D32" s="41">
        <v>600</v>
      </c>
      <c r="E32" s="42"/>
      <c r="F32" s="43"/>
    </row>
    <row r="33" spans="1:8" s="44" customFormat="1" ht="15.75" thickBot="1" x14ac:dyDescent="0.3">
      <c r="A33" s="64"/>
      <c r="B33" s="65"/>
      <c r="C33" s="64"/>
      <c r="D33" s="66"/>
      <c r="E33" s="67"/>
      <c r="F33" s="67"/>
    </row>
    <row r="34" spans="1:8" ht="18" customHeight="1" thickTop="1" thickBot="1" x14ac:dyDescent="0.3">
      <c r="A34" s="50" t="s">
        <v>35</v>
      </c>
      <c r="B34" s="51" t="s">
        <v>40</v>
      </c>
      <c r="C34" s="51"/>
      <c r="D34" s="52"/>
      <c r="E34" s="52"/>
      <c r="F34" s="53">
        <f>SUM(F30:F32)</f>
        <v>0</v>
      </c>
      <c r="G34" s="31"/>
      <c r="H34" s="31"/>
    </row>
    <row r="35" spans="1:8" ht="13.5" thickTop="1" x14ac:dyDescent="0.25">
      <c r="A35" s="39"/>
      <c r="B35" s="63"/>
      <c r="C35" s="63"/>
      <c r="D35" s="62"/>
      <c r="E35" s="62"/>
      <c r="F35" s="62"/>
      <c r="G35" s="31"/>
      <c r="H35" s="31"/>
    </row>
    <row r="36" spans="1:8" ht="18" customHeight="1" x14ac:dyDescent="0.25">
      <c r="A36" s="32"/>
      <c r="B36" s="33" t="s">
        <v>41</v>
      </c>
      <c r="C36" s="33"/>
      <c r="D36" s="34"/>
      <c r="E36" s="34"/>
      <c r="F36" s="35"/>
      <c r="G36" s="31"/>
      <c r="H36" s="31"/>
    </row>
    <row r="37" spans="1:8" x14ac:dyDescent="0.25">
      <c r="A37" s="68"/>
      <c r="B37" s="69"/>
      <c r="C37" s="69"/>
      <c r="D37" s="70"/>
      <c r="E37" s="70"/>
      <c r="F37" s="71"/>
      <c r="G37" s="31"/>
      <c r="H37" s="31"/>
    </row>
    <row r="38" spans="1:8" ht="18" customHeight="1" x14ac:dyDescent="0.25">
      <c r="A38" s="72" t="s">
        <v>8</v>
      </c>
      <c r="B38" s="73" t="s">
        <v>9</v>
      </c>
      <c r="C38" s="73"/>
      <c r="D38" s="74"/>
      <c r="E38" s="74"/>
      <c r="F38" s="75">
        <f>F15</f>
        <v>0</v>
      </c>
      <c r="G38" s="31"/>
      <c r="H38" s="31"/>
    </row>
    <row r="39" spans="1:8" ht="18" customHeight="1" x14ac:dyDescent="0.25">
      <c r="A39" s="72" t="s">
        <v>24</v>
      </c>
      <c r="B39" s="73" t="s">
        <v>25</v>
      </c>
      <c r="C39" s="73"/>
      <c r="D39" s="74"/>
      <c r="E39" s="74"/>
      <c r="F39" s="75">
        <f>F26</f>
        <v>0</v>
      </c>
      <c r="G39" s="31"/>
      <c r="H39" s="31"/>
    </row>
    <row r="40" spans="1:8" ht="18" customHeight="1" x14ac:dyDescent="0.25">
      <c r="A40" s="76" t="s">
        <v>35</v>
      </c>
      <c r="B40" s="77" t="s">
        <v>36</v>
      </c>
      <c r="C40" s="77"/>
      <c r="D40" s="78"/>
      <c r="E40" s="78"/>
      <c r="F40" s="79"/>
      <c r="G40" s="31"/>
      <c r="H40" s="31"/>
    </row>
    <row r="41" spans="1:8" ht="13.5" thickBot="1" x14ac:dyDescent="0.3">
      <c r="A41" s="80"/>
      <c r="B41" s="81"/>
      <c r="C41" s="81"/>
      <c r="D41" s="82"/>
      <c r="E41" s="82"/>
      <c r="F41" s="83"/>
      <c r="G41" s="31"/>
      <c r="H41" s="31"/>
    </row>
    <row r="42" spans="1:8" ht="22.5" customHeight="1" thickTop="1" thickBot="1" x14ac:dyDescent="0.3">
      <c r="A42" s="50"/>
      <c r="B42" s="84" t="s">
        <v>42</v>
      </c>
      <c r="C42" s="51"/>
      <c r="D42" s="52"/>
      <c r="E42" s="52"/>
      <c r="F42" s="85">
        <f>SUM(F38:F40)</f>
        <v>0</v>
      </c>
      <c r="G42" s="31"/>
      <c r="H42" s="31"/>
    </row>
    <row r="43" spans="1:8" ht="16.5" thickTop="1" thickBot="1" x14ac:dyDescent="0.3">
      <c r="A43" s="50"/>
      <c r="B43" s="84" t="s">
        <v>43</v>
      </c>
      <c r="C43" s="51"/>
      <c r="D43" s="52"/>
      <c r="E43" s="52"/>
      <c r="F43" s="85">
        <f>F42*0.25</f>
        <v>0</v>
      </c>
      <c r="G43" s="31"/>
      <c r="H43" s="31"/>
    </row>
    <row r="44" spans="1:8" ht="16.5" thickTop="1" thickBot="1" x14ac:dyDescent="0.3">
      <c r="A44" s="50"/>
      <c r="B44" s="84" t="s">
        <v>44</v>
      </c>
      <c r="C44" s="51"/>
      <c r="D44" s="52"/>
      <c r="E44" s="52"/>
      <c r="F44" s="85">
        <f>F42+F43</f>
        <v>0</v>
      </c>
      <c r="G44" s="31"/>
      <c r="H44" s="31"/>
    </row>
    <row r="45" spans="1:8" s="18" customFormat="1" ht="13.5" thickTop="1" x14ac:dyDescent="0.2">
      <c r="A45" s="98" t="s">
        <v>45</v>
      </c>
      <c r="B45" s="98"/>
      <c r="C45" s="98"/>
      <c r="D45" s="98"/>
      <c r="E45" s="98"/>
      <c r="F45" s="98"/>
    </row>
    <row r="46" spans="1:8" s="18" customFormat="1" ht="19.5" customHeight="1" x14ac:dyDescent="0.2">
      <c r="A46" s="99" t="s">
        <v>46</v>
      </c>
      <c r="B46" s="97"/>
      <c r="C46" s="97"/>
      <c r="D46" s="97"/>
      <c r="E46" s="97"/>
      <c r="F46" s="97"/>
    </row>
    <row r="47" spans="1:8" s="86" customFormat="1" ht="97.5" customHeight="1" x14ac:dyDescent="0.25">
      <c r="A47" s="100" t="s">
        <v>53</v>
      </c>
      <c r="B47" s="101"/>
      <c r="C47" s="101"/>
      <c r="D47" s="101"/>
      <c r="E47" s="101"/>
      <c r="F47" s="101"/>
    </row>
    <row r="48" spans="1:8" x14ac:dyDescent="0.25">
      <c r="B48" s="88"/>
      <c r="C48" s="88"/>
      <c r="G48" s="31"/>
      <c r="H48" s="31"/>
    </row>
    <row r="49" spans="1:9" x14ac:dyDescent="0.25">
      <c r="B49" s="88"/>
      <c r="C49" s="88"/>
      <c r="G49" s="31"/>
      <c r="H49" s="31"/>
    </row>
    <row r="50" spans="1:9" s="10" customFormat="1" ht="33.75" customHeight="1" x14ac:dyDescent="0.25">
      <c r="A50" s="89"/>
      <c r="B50" s="7" t="s">
        <v>47</v>
      </c>
      <c r="C50" s="8" t="s">
        <v>48</v>
      </c>
      <c r="D50" s="96" t="s">
        <v>49</v>
      </c>
      <c r="E50" s="96"/>
      <c r="F50" s="96"/>
      <c r="G50" s="9"/>
      <c r="I50" s="11"/>
    </row>
    <row r="51" spans="1:9" s="14" customFormat="1" x14ac:dyDescent="0.2">
      <c r="A51" s="90"/>
      <c r="B51" s="12" t="s">
        <v>50</v>
      </c>
      <c r="C51" s="13"/>
      <c r="D51" s="102" t="s">
        <v>50</v>
      </c>
      <c r="E51" s="102"/>
      <c r="F51" s="102"/>
      <c r="G51" s="13"/>
      <c r="I51" s="15"/>
    </row>
    <row r="52" spans="1:9" s="14" customFormat="1" x14ac:dyDescent="0.2">
      <c r="A52" s="90"/>
      <c r="B52" s="16"/>
      <c r="C52" s="13"/>
      <c r="D52" s="96" t="s">
        <v>51</v>
      </c>
      <c r="E52" s="96"/>
      <c r="F52" s="96"/>
      <c r="G52" s="9"/>
      <c r="I52" s="15"/>
    </row>
  </sheetData>
  <mergeCells count="7">
    <mergeCell ref="D52:F52"/>
    <mergeCell ref="A3:F3"/>
    <mergeCell ref="A45:F45"/>
    <mergeCell ref="A46:F46"/>
    <mergeCell ref="A47:F47"/>
    <mergeCell ref="D50:F50"/>
    <mergeCell ref="D51:F5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Prilog 4 Troškovnik - naslovna</vt:lpstr>
      <vt:lpstr>Troškovnik</vt:lpstr>
      <vt:lpstr>Sheet3</vt:lpstr>
    </vt:vector>
  </TitlesOfParts>
  <Company>HAC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Haleuš</dc:creator>
  <cp:lastModifiedBy>Windows User</cp:lastModifiedBy>
  <cp:lastPrinted>2022-01-11T09:30:57Z</cp:lastPrinted>
  <dcterms:created xsi:type="dcterms:W3CDTF">2020-01-09T10:53:08Z</dcterms:created>
  <dcterms:modified xsi:type="dcterms:W3CDTF">2022-01-12T10:51:04Z</dcterms:modified>
</cp:coreProperties>
</file>