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ivan\Desktop\2021 JAVNO\Radovi malo 2021\J 123-21 SAN. KORITA I DONJ USR MOSTA I. REKA\"/>
    </mc:Choice>
  </mc:AlternateContent>
  <bookViews>
    <workbookView xWindow="0" yWindow="0" windowWidth="24000" windowHeight="14010" activeTab="1"/>
  </bookViews>
  <sheets>
    <sheet name="OPĆI UVJETI" sheetId="1" r:id="rId1"/>
    <sheet name="TROŠKOVNIK" sheetId="2" r:id="rId2"/>
  </sheet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2" i="2" l="1"/>
  <c r="F29" i="2" l="1"/>
  <c r="F31" i="2"/>
  <c r="F20" i="2" l="1"/>
  <c r="F10" i="2"/>
  <c r="B40" i="2" l="1"/>
  <c r="A40" i="2"/>
  <c r="B41" i="2"/>
  <c r="A41" i="2"/>
  <c r="B34" i="2"/>
  <c r="F26" i="2"/>
  <c r="F28" i="2"/>
  <c r="F34" i="2" l="1"/>
  <c r="F41" i="2" s="1"/>
  <c r="F18" i="2"/>
  <c r="F25" i="2" l="1"/>
  <c r="F40" i="2" s="1"/>
  <c r="F14" i="2"/>
  <c r="B25" i="2"/>
  <c r="F16" i="2"/>
  <c r="B39" i="2" l="1"/>
  <c r="B13" i="2"/>
  <c r="B42" i="2" l="1"/>
  <c r="A39" i="2"/>
  <c r="B38" i="2"/>
  <c r="F7" i="2"/>
  <c r="F13" i="2" s="1"/>
  <c r="F5" i="2"/>
  <c r="F39" i="2" l="1"/>
  <c r="F42" i="2" l="1"/>
</calcChain>
</file>

<file path=xl/sharedStrings.xml><?xml version="1.0" encoding="utf-8"?>
<sst xmlns="http://schemas.openxmlformats.org/spreadsheetml/2006/main" count="63" uniqueCount="56">
  <si>
    <t>OPĆI UVJETI</t>
  </si>
  <si>
    <t>Izvođač je dužan pridržavati se svih važećih zakona i propisa iz područja gradnje, hrvatskih normi, "Općih tehničkih uvjeta za radove na cestama" (Zagreb, IGH, izdanje 2001. god.). Svi radovi moraju se izvesti solidno i stručno prema važećim propisima i pravilima dobrog zanata.</t>
  </si>
  <si>
    <t>U stavkama, gdje se radi definiranja tehničkih svojstava i minimalnih tehničkih karakteristika navodi tip ili proizvođač predmeta nabave nudi se predmet nabave kao navedeni ili jednakovrijedan. U stavkama gdje se navodi određeni proizvod s dodatkom "ili jednakovrijedan", ponuditelj mora na za to predviđenim praznim mjestima troškovnika, prema odgovarajućim stavkama, navesti podatke o proizvodu i tipu odgovarajućeg proizvoda koji nudi te priložiti dokaze iz kojih će se vidjeti karakteristike jednakovrijednih materijala ili proizvoda koje ponuditelj nudi za stavke troškovnika gdje je ta mogućnost predviđena. Proizvodi koji su u dokumentaciji za nadmetanje navedeni kao primjeri smatraju se ponuđenima ako ponuditelj ne navede nikakve druge proizvode na za to predviđenom mjestu troškovnika predmeta nabave.</t>
  </si>
  <si>
    <t>Od trenutka preuzimanja gradilišta pa do primopredaje objekta izvođač je odgovoran za stvari i osobe koje se nalaze unutar gradilišta. U građevinski dnevnik se unose svi bitni podaci i događaji tijekom građenja (npr. meteorološke prilike, temperatura zraka i sl.), upisuju primjedbe projektanata, nalozi nadzornog inženjera i inspekcije. Tako registrirani zahtjevi obvezni su za Izvođača radova, s tim da je za svaku nepredviđenu višu radnju, kojom bi se povećalo ukupne troškove predviđene za izgradnju po ovom troškovniku, prethodno potrebna suglasnost investitora.</t>
  </si>
  <si>
    <t>Količine radova, koje nakon izvršenja čitavog posla nije moguće mjeriti neposrednom izmjerom treba po izvršenju pojedinog takvog rada preuzeti i ovjeriti nadzorni inženjer. Nadzorni inženjer i predstavnik izvođača radova unosit će u građevnu knjigu količine pojedinih takvih radova, s potrebnim skicama i izmjerama, te će svojim potpisima jamčiti za njihovu točnost. Samo tako utvrđeni radovi mogu se uzeti u obzir kod izrade privremenog ili konačnog obračuna radova.</t>
  </si>
  <si>
    <t>Radovi se izvode prema projektu, a u svim slučajevima potrebne izmjene ili dopune projekta ili njegovih dijelova, odluku o tome donosit će sporazumno projektant, nadzorni inženjer, investitor i predstavnik izvođača radova, a tu svoju odluku unositi će u građevni dnevnik. Sve izmjene ili dopune projekta, ili njegovih dijelova, za koje se po građevnom dnevniku ne može dokazati da su uslijedile po opisanom postupku, neće se obračunavati ni po privremenom ni po konačnom obračunu.</t>
  </si>
  <si>
    <t>Jediničnim cijenama obuhvaćeno je osiguranje i ocjenjivanje kakvoće, tj. svi troškovi prethodnih i tekućih ispitivanja kako osnovnih materijala, tako i poluproizvoda, te definitivno dovršenih radova u skladu s važećim tehničkim propisima, pravilnicima i standardima i Općim tehničkim uvjetima investitora. Stavke troškovnika odnose se na definitivno dovršene radove, ispitane po kvaliteti i funkcionalnosti, te preuzete po nadzornoj službi Investitora, ukoliko nije u opisu izričito drukčije određeno.</t>
  </si>
  <si>
    <t>Sav materijal i oprema, koju izvođač dobavlja i ugrađuje, mora imati isprave o sukladnosti, u skladu sa važećim zakonima i propisima iz područja gradnje (tvornička ispitivanja i atesti, certifikati sukladnosti i sl.) i uvjerenja o kakvoći u skladu s važećim zakonima i propisima.</t>
  </si>
  <si>
    <t>Izvođačeva je obveza održavanje javnih cesta koje koristi u svrhu građenja te sanacija svih eventualnih oštećenja nastalih korištenjem. Po završetku radova ceste je potrebno dovesti u prvobitno stanje bez prava na naknadu troškova.</t>
  </si>
  <si>
    <t>Izvođač je dužan gradilište održavati čistim, a na kraju radova treba izvesti detaljno čišćenje. Nakon dovršenja gradnje,  Izvoditelj</t>
  </si>
  <si>
    <t>radova predaje potpuno uređeno gradilište i okolinu predstavniku Investitora uz obveznu prisutnost projektanta. Primjedbe dane od strane projektanta imaju istu težinu kao i primjedbe dane od strane nadzornog inženjera investitora.</t>
  </si>
  <si>
    <t>Izvođač je u okviru ugovorene cijene dužan izvršiti koordinaciju radova svih kooperanata na način da omogući kontinuirano odvijanje posla i zaštitu već izvedenih radova. Sva oštećenja nastala na već izvedenim radovima izvođač je dužan otkloniti o vlastitom trošku. Izvođač je dužan zaštititi postojeći teren s pripadajućom vegetacijom od oštećivanja tijekom izvođenja radova. Ako se površine postojećeg terena s pripadajućom vegetacijom oštete tijekom izvođenja radova, izvođač je dužan izvršiti biološku sanaciju iste, i to o svom trošku.</t>
  </si>
  <si>
    <t>Obveza izvođača je na propisan način zbrinuti višak materijala iz iskopa i otpad. Ta obveza također podrazumijeva pronalaženje</t>
  </si>
  <si>
    <t>lokacija odlagališta (gradske deponije ili slično), pribavljanje pripadajućih suglasnosti nadležnih komunalnih i drugih službi, nadzornog inženjera, glavnog projektanta i investitora, te sve ostale troškove za zbrinjavanje viška materijala i otpada, što je uključeno u jediničnu cijenu.</t>
  </si>
  <si>
    <t xml:space="preserve">                                                                                                                        ZA PONUDITELJA:</t>
  </si>
  <si>
    <t xml:space="preserve"> </t>
  </si>
  <si>
    <t xml:space="preserve">................................................................... </t>
  </si>
  <si>
    <t xml:space="preserve">                                                                                                                       (potpis ovlaštene osobe ponuditelja)</t>
  </si>
  <si>
    <t>U ovom troškovniku izložene cijene odnose se na jediničnu mjeru izvršenog rada. Prema tome, jedinične cijene obuhvaćaju sav rad, opremu, nabavu, materijal, prijevoze, režiju gradilišta i uprave poduzeća, sva davanja te zaradu poduzeća. Sav montažni i sitni materijal je uključen i ne obračunava se zasebnim stavkama. Uključeni su sve vrste radova na izradi i montaži zaštitnih mjera i provizorija, sve vrste radova na montaži opreme, ispitivanja i parametriranja; po završetku svake faze i konačna ispitivanja po završetku svih radova,  i otklanjanje eventualnih nedostataka u jamstvenom roku, te svi ostali neimenovani pomoćni radovi i materijal, koji su potrebni za kompletno dovršenje radova po ovom troškovniku. Sva  potrebna ispitivanja i kontrolna mjerenja treba uključiti u jedinične cijene stavaka.</t>
  </si>
  <si>
    <t>Izrada projekata privremene regulacije i izvođenje same privremene regulacije prometa je u obvezi izvođača radova i uključena je u jedinične cijene radova. Na projekte privremene regulacije potrebno je ishoditi sve potrebne suglasnosti nadležnih društava za upravljanje cestom.  Izvođač je dužan bez dodatne naknade osigurati svu potrebnu privremenu regulaciju prometa za vrijeme izvođenja radova na mjestima gdje gradilište ometa postojeći promet što uključuje sav rad, materijal i sredstva kao i pribavljanje svih potrebnih suglasnosti mjerodavnih institucija. Izvođač je dužan dinamiku radova, tehnologiju rada i organizaciju gradilišta prilagoditi uvjetima rada na autocesti.</t>
  </si>
  <si>
    <t>TROŠKOVNIK</t>
  </si>
  <si>
    <t>Redni
broj</t>
  </si>
  <si>
    <t>O p i s   r a d o v a</t>
  </si>
  <si>
    <t>Jedinica
mjere</t>
  </si>
  <si>
    <t>Količina radova</t>
  </si>
  <si>
    <t>Jedinična  cijena</t>
  </si>
  <si>
    <t>Ukupna cijena (kn)</t>
  </si>
  <si>
    <t>1.</t>
  </si>
  <si>
    <t>komplet</t>
  </si>
  <si>
    <t>REKAPITULACIJA</t>
  </si>
  <si>
    <t>PRIPREMNI RADOVI</t>
  </si>
  <si>
    <t>m3</t>
  </si>
  <si>
    <t xml:space="preserve">A </t>
  </si>
  <si>
    <t>B</t>
  </si>
  <si>
    <t>C</t>
  </si>
  <si>
    <t>m2</t>
  </si>
  <si>
    <t>MOBILIZACIJA I DEMOBILIZACIJA GRADILIŠTA</t>
  </si>
  <si>
    <t>Stavka obuhvaća mobilizaciju i demobilizaciju gradilišta, dovoz i odvoz svih strojeva i alata, materijala za vrijeme izvođenja radova.</t>
  </si>
  <si>
    <t>UKLANJANJE ONEČIŠĆENJA</t>
  </si>
  <si>
    <t>INJEKTIRANJE PUKOTINA</t>
  </si>
  <si>
    <t>Injektiranje pukotina (širine &gt; 0,35 mm). Izvodi se epoksidnom smolom s prethodnom ugradnjom packera, za utiskivanje mase. Određivanje dimenzija obrade pukotine određuje nadzorni inženjer. Obračun po m' obrađenih pukotina.</t>
  </si>
  <si>
    <t>m1</t>
  </si>
  <si>
    <t>2.</t>
  </si>
  <si>
    <t>MOST IVANJA REKA, A3 stac. 39+223</t>
  </si>
  <si>
    <t>GEODEZIJA</t>
  </si>
  <si>
    <t>Geodetski snimak postojećeg stanja, izrada poprečnih profila i praćenje radova tijekom sanacije. U cijenu uključena i izrada elaborata izvedenog stanja po završetku rada.</t>
  </si>
  <si>
    <t xml:space="preserve">SANACIJA NAGLAVNICA PILOTA </t>
  </si>
  <si>
    <t>ZAPUNJAVANJE PROSTORA ISPOD NAGLAVNICE MRŠAVIM BETONOM</t>
  </si>
  <si>
    <t>Zapunjavanje šupljina ispod naglavnice pilota stupišta u koritu betonom C12/15.  U svemu prema OTU-2001 knjiga IV, 7-01.4.1. Stavka uključuje nabavu i ugradnju. Obračun prema stvarno izvedenim količinama.</t>
  </si>
  <si>
    <t>ČIŠĆENJE I UREĐENJE OBALE</t>
  </si>
  <si>
    <t>Uklanjanje naslaga, nanosa i raslinja oko naglavnica pilota stupišta i obale. Obračun po m2 očišćene obale</t>
  </si>
  <si>
    <t>ZATRPAVANJE KAVERNI U KORITU
GRUBIM KAMENIM NABAČAJEM</t>
  </si>
  <si>
    <t>3</t>
  </si>
  <si>
    <t>SANACIJA URUŠENJA ZAŠTITE 
NAGLAVNICE PILOTA</t>
  </si>
  <si>
    <r>
      <t>Zapunjavanje kaverni u koritu krupnim kamenim materijalom. Kameni materijal dmin</t>
    </r>
    <r>
      <rPr>
        <sz val="10"/>
        <rFont val="Calibri"/>
        <family val="2"/>
        <charset val="238"/>
      </rPr>
      <t>≥</t>
    </r>
    <r>
      <rPr>
        <sz val="10"/>
        <rFont val="Arial"/>
        <family val="2"/>
        <charset val="238"/>
      </rPr>
      <t xml:space="preserve">50 cm.Obuhvaća nabavu, prijevoz, nasipavanje, razastiranje.Obračun prema stvarno izvedenim količinama u sraslom stanju.
</t>
    </r>
  </si>
  <si>
    <r>
      <t>Zatrpavanje naglavnice pilota krupnim kamenim materijalom. Kameni materijal dmin</t>
    </r>
    <r>
      <rPr>
        <sz val="10"/>
        <rFont val="Calibri"/>
        <family val="2"/>
        <charset val="238"/>
      </rPr>
      <t>≥</t>
    </r>
    <r>
      <rPr>
        <sz val="10"/>
        <rFont val="Arial"/>
        <family val="2"/>
        <charset val="238"/>
      </rPr>
      <t xml:space="preserve">50 cm. Obuhvaća nabavu, prijevoz, nasipavanje, razastiranje.Obračun prema stvarno izvedenim količinama u sraslom stanju.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</si>
</sst>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k_n_-;\-* #,##0.00\ _k_n_-;_-* &quot;-&quot;??\ _k_n_-;_-@_-"/>
    <numFmt numFmtId="164" formatCode="#&quot;.&quot;"/>
    <numFmt numFmtId="165" formatCode="#,##0.00;#,##0.00;&quot;&quot;"/>
  </numFmts>
  <fonts count="22" x14ac:knownFonts="1">
    <font>
      <sz val="11"/>
      <color theme="1"/>
      <name val="Calibri"/>
      <family val="2"/>
      <charset val="238"/>
      <scheme val="minor"/>
    </font>
    <font>
      <sz val="11"/>
      <color theme="1"/>
      <name val="Calibri"/>
      <family val="2"/>
      <charset val="238"/>
      <scheme val="minor"/>
    </font>
    <font>
      <b/>
      <sz val="12"/>
      <name val="Arial"/>
      <family val="2"/>
      <charset val="238"/>
    </font>
    <font>
      <sz val="10"/>
      <name val="Arial"/>
      <family val="2"/>
      <charset val="238"/>
    </font>
    <font>
      <b/>
      <sz val="10"/>
      <name val="Arial"/>
      <family val="2"/>
    </font>
    <font>
      <b/>
      <sz val="10"/>
      <name val="Arial"/>
      <family val="2"/>
      <charset val="238"/>
    </font>
    <font>
      <b/>
      <sz val="14"/>
      <color indexed="9"/>
      <name val="Arial"/>
      <family val="2"/>
    </font>
    <font>
      <sz val="10"/>
      <name val="Arial"/>
      <family val="2"/>
    </font>
    <font>
      <b/>
      <sz val="11"/>
      <name val="Arial"/>
      <family val="2"/>
    </font>
    <font>
      <sz val="11"/>
      <name val="Arial"/>
      <family val="2"/>
    </font>
    <font>
      <b/>
      <sz val="10"/>
      <name val="Arial CE"/>
      <family val="2"/>
      <charset val="238"/>
    </font>
    <font>
      <sz val="10"/>
      <name val="Calibri"/>
      <family val="2"/>
      <charset val="238"/>
      <scheme val="minor"/>
    </font>
    <font>
      <b/>
      <sz val="11"/>
      <name val="Arial"/>
      <family val="2"/>
      <charset val="238"/>
    </font>
    <font>
      <sz val="10"/>
      <color theme="1"/>
      <name val="Calibri"/>
      <family val="2"/>
      <charset val="238"/>
      <scheme val="minor"/>
    </font>
    <font>
      <b/>
      <sz val="14"/>
      <color indexed="9"/>
      <name val="Arial"/>
      <family val="2"/>
      <charset val="238"/>
    </font>
    <font>
      <sz val="12"/>
      <name val="Arial"/>
      <family val="2"/>
      <charset val="238"/>
    </font>
    <font>
      <sz val="11"/>
      <name val="Arial"/>
      <family val="2"/>
      <charset val="238"/>
    </font>
    <font>
      <sz val="10"/>
      <color rgb="FFFF0000"/>
      <name val="Arial"/>
      <family val="2"/>
      <charset val="238"/>
    </font>
    <font>
      <sz val="10"/>
      <color rgb="FFFF0000"/>
      <name val="Calibri"/>
      <family val="2"/>
      <charset val="238"/>
      <scheme val="minor"/>
    </font>
    <font>
      <sz val="10"/>
      <color rgb="FFFF0000"/>
      <name val="Arial"/>
      <family val="2"/>
    </font>
    <font>
      <sz val="10"/>
      <name val="Calibri"/>
      <family val="2"/>
      <charset val="238"/>
    </font>
    <font>
      <sz val="11"/>
      <name val="Calibri"/>
      <family val="2"/>
      <charset val="238"/>
      <scheme val="minor"/>
    </font>
  </fonts>
  <fills count="4">
    <fill>
      <patternFill patternType="none"/>
    </fill>
    <fill>
      <patternFill patternType="gray125"/>
    </fill>
    <fill>
      <patternFill patternType="solid">
        <fgColor indexed="8"/>
        <bgColor indexed="64"/>
      </patternFill>
    </fill>
    <fill>
      <patternFill patternType="solid">
        <fgColor indexed="22"/>
        <bgColor indexed="64"/>
      </patternFill>
    </fill>
  </fills>
  <borders count="18">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s>
  <cellStyleXfs count="7">
    <xf numFmtId="0" fontId="0" fillId="0" borderId="0"/>
    <xf numFmtId="43" fontId="1" fillId="0" borderId="0" applyFont="0" applyFill="0" applyBorder="0" applyAlignment="0" applyProtection="0"/>
    <xf numFmtId="0" fontId="3" fillId="0" borderId="0"/>
    <xf numFmtId="0" fontId="3"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204">
    <xf numFmtId="0" fontId="0" fillId="0" borderId="0" xfId="0"/>
    <xf numFmtId="0" fontId="2" fillId="0" borderId="0" xfId="0" applyFont="1" applyAlignment="1">
      <alignment horizontal="center" vertical="center" wrapText="1" readingOrder="1"/>
    </xf>
    <xf numFmtId="0" fontId="3" fillId="0" borderId="0" xfId="0" applyNumberFormat="1" applyFont="1" applyFill="1" applyAlignment="1">
      <alignment horizontal="justify" vertical="top"/>
    </xf>
    <xf numFmtId="0" fontId="3" fillId="0" borderId="0" xfId="0" applyFont="1" applyFill="1" applyAlignment="1">
      <alignment horizontal="center" vertical="top" shrinkToFit="1"/>
    </xf>
    <xf numFmtId="3" fontId="3" fillId="0" borderId="0" xfId="0" applyNumberFormat="1" applyFont="1" applyFill="1" applyAlignment="1">
      <alignment horizontal="center" vertical="top" shrinkToFit="1"/>
    </xf>
    <xf numFmtId="0" fontId="3" fillId="0" borderId="0" xfId="0" applyFont="1" applyFill="1"/>
    <xf numFmtId="164" fontId="3" fillId="0" borderId="0" xfId="0" applyNumberFormat="1" applyFont="1" applyFill="1" applyAlignment="1">
      <alignment horizontal="center" vertical="top" wrapText="1" readingOrder="1"/>
    </xf>
    <xf numFmtId="0" fontId="3" fillId="0" borderId="0" xfId="0" applyFont="1"/>
    <xf numFmtId="0" fontId="2" fillId="0" borderId="0" xfId="0" applyFont="1" applyAlignment="1">
      <alignment horizontal="left" vertical="center" wrapText="1" readingOrder="1"/>
    </xf>
    <xf numFmtId="0" fontId="3" fillId="0" borderId="0" xfId="0" applyFont="1" applyAlignment="1">
      <alignment vertical="center" wrapText="1" readingOrder="1"/>
    </xf>
    <xf numFmtId="0" fontId="3" fillId="0" borderId="0" xfId="0" applyFont="1" applyAlignment="1">
      <alignment horizontal="justify" vertical="center" wrapText="1" readingOrder="1"/>
    </xf>
    <xf numFmtId="0" fontId="3" fillId="0" borderId="0" xfId="0" applyFont="1" applyAlignment="1">
      <alignment wrapText="1" readingOrder="1"/>
    </xf>
    <xf numFmtId="0" fontId="3" fillId="0" borderId="0" xfId="0" applyFont="1" applyAlignment="1">
      <alignment readingOrder="1"/>
    </xf>
    <xf numFmtId="0" fontId="3" fillId="0" borderId="0" xfId="0" applyFont="1" applyFill="1" applyAlignment="1">
      <alignment readingOrder="1"/>
    </xf>
    <xf numFmtId="0" fontId="3" fillId="0" borderId="0" xfId="0" applyFont="1" applyAlignment="1">
      <alignment horizontal="right" vertical="center" wrapText="1" readingOrder="1"/>
    </xf>
    <xf numFmtId="0" fontId="3" fillId="0" borderId="0" xfId="0" applyFont="1" applyAlignment="1">
      <alignment horizontal="center" vertical="center"/>
    </xf>
    <xf numFmtId="0" fontId="3" fillId="0" borderId="0" xfId="0" applyFont="1" applyAlignment="1">
      <alignment horizontal="center" vertical="center" wrapText="1" readingOrder="1"/>
    </xf>
    <xf numFmtId="164" fontId="4" fillId="0" borderId="1" xfId="2" applyNumberFormat="1" applyFont="1" applyFill="1" applyBorder="1" applyAlignment="1">
      <alignment horizontal="center" vertical="center" wrapText="1"/>
    </xf>
    <xf numFmtId="0" fontId="4" fillId="0" borderId="1" xfId="2" applyNumberFormat="1" applyFont="1" applyFill="1" applyBorder="1" applyAlignment="1">
      <alignment horizontal="center" vertical="center" wrapText="1"/>
    </xf>
    <xf numFmtId="4" fontId="4" fillId="0" borderId="1" xfId="2" applyNumberFormat="1" applyFont="1" applyFill="1" applyBorder="1" applyAlignment="1">
      <alignment horizontal="center" vertical="center" wrapText="1"/>
    </xf>
    <xf numFmtId="4" fontId="5" fillId="0" borderId="1" xfId="2" applyNumberFormat="1" applyFont="1" applyFill="1" applyBorder="1" applyAlignment="1">
      <alignment horizontal="center" vertical="center" wrapText="1"/>
    </xf>
    <xf numFmtId="165" fontId="4" fillId="0" borderId="1" xfId="2" applyNumberFormat="1" applyFont="1" applyFill="1" applyBorder="1" applyAlignment="1" applyProtection="1">
      <alignment horizontal="center" vertical="center" wrapText="1"/>
      <protection locked="0"/>
    </xf>
    <xf numFmtId="0" fontId="3" fillId="0" borderId="0" xfId="0" applyFont="1" applyFill="1" applyAlignment="1">
      <alignment horizontal="center" vertical="center" wrapText="1"/>
    </xf>
    <xf numFmtId="164" fontId="3" fillId="0" borderId="2" xfId="0" applyNumberFormat="1" applyFont="1" applyFill="1" applyBorder="1" applyAlignment="1">
      <alignment horizontal="center" vertical="top"/>
    </xf>
    <xf numFmtId="0" fontId="3" fillId="0" borderId="2" xfId="0" applyNumberFormat="1" applyFont="1" applyFill="1" applyBorder="1" applyAlignment="1">
      <alignment horizontal="justify" vertical="top"/>
    </xf>
    <xf numFmtId="4" fontId="3" fillId="0" borderId="2" xfId="0" applyNumberFormat="1" applyFont="1" applyFill="1" applyBorder="1" applyAlignment="1">
      <alignment horizontal="center" vertical="top" shrinkToFit="1"/>
    </xf>
    <xf numFmtId="165" fontId="3" fillId="0" borderId="2" xfId="0" applyNumberFormat="1" applyFont="1" applyFill="1" applyBorder="1" applyAlignment="1" applyProtection="1">
      <alignment horizontal="right" vertical="center" shrinkToFit="1"/>
      <protection locked="0"/>
    </xf>
    <xf numFmtId="165" fontId="3" fillId="0" borderId="2" xfId="0" applyNumberFormat="1" applyFont="1" applyFill="1" applyBorder="1" applyAlignment="1">
      <alignment horizontal="right" vertical="center" shrinkToFit="1"/>
    </xf>
    <xf numFmtId="164" fontId="6" fillId="2" borderId="3" xfId="0" applyNumberFormat="1" applyFont="1" applyFill="1" applyBorder="1" applyAlignment="1">
      <alignment horizontal="center"/>
    </xf>
    <xf numFmtId="0" fontId="7" fillId="0" borderId="0" xfId="0" applyFont="1" applyFill="1" applyAlignment="1"/>
    <xf numFmtId="164" fontId="7" fillId="0" borderId="2" xfId="0" applyNumberFormat="1" applyFont="1" applyFill="1" applyBorder="1" applyAlignment="1">
      <alignment horizontal="center" vertical="top"/>
    </xf>
    <xf numFmtId="0" fontId="7" fillId="0" borderId="2" xfId="0" applyNumberFormat="1" applyFont="1" applyFill="1" applyBorder="1" applyAlignment="1">
      <alignment horizontal="justify" vertical="top"/>
    </xf>
    <xf numFmtId="4" fontId="7" fillId="0" borderId="2" xfId="0" applyNumberFormat="1" applyFont="1" applyFill="1" applyBorder="1" applyAlignment="1">
      <alignment horizontal="center" shrinkToFit="1"/>
    </xf>
    <xf numFmtId="4" fontId="7" fillId="0" borderId="2" xfId="0" applyNumberFormat="1" applyFont="1" applyFill="1" applyBorder="1" applyAlignment="1">
      <alignment horizontal="right" shrinkToFit="1"/>
    </xf>
    <xf numFmtId="4" fontId="7" fillId="0" borderId="2" xfId="0" applyNumberFormat="1" applyFont="1" applyFill="1" applyBorder="1" applyAlignment="1" applyProtection="1">
      <alignment horizontal="right" vertical="center" shrinkToFit="1"/>
      <protection locked="0"/>
    </xf>
    <xf numFmtId="165" fontId="7" fillId="0" borderId="2" xfId="0" applyNumberFormat="1" applyFont="1" applyFill="1" applyBorder="1" applyAlignment="1">
      <alignment horizontal="right" vertical="center" shrinkToFit="1"/>
    </xf>
    <xf numFmtId="0" fontId="7" fillId="0" borderId="0" xfId="0" applyFont="1" applyFill="1"/>
    <xf numFmtId="164" fontId="8" fillId="3" borderId="2" xfId="0" applyNumberFormat="1" applyFont="1" applyFill="1" applyBorder="1" applyAlignment="1">
      <alignment horizontal="center" shrinkToFit="1"/>
    </xf>
    <xf numFmtId="0" fontId="8" fillId="3" borderId="2" xfId="0" applyNumberFormat="1" applyFont="1" applyFill="1" applyBorder="1" applyAlignment="1">
      <alignment horizontal="justify" shrinkToFit="1"/>
    </xf>
    <xf numFmtId="4" fontId="8" fillId="3" borderId="2" xfId="0" applyNumberFormat="1" applyFont="1" applyFill="1" applyBorder="1" applyAlignment="1">
      <alignment horizontal="center" shrinkToFit="1"/>
    </xf>
    <xf numFmtId="4" fontId="8" fillId="3" borderId="2" xfId="0" applyNumberFormat="1" applyFont="1" applyFill="1" applyBorder="1" applyAlignment="1" applyProtection="1">
      <alignment horizontal="right" vertical="center" shrinkToFit="1"/>
      <protection locked="0"/>
    </xf>
    <xf numFmtId="165" fontId="8" fillId="3" borderId="2" xfId="0" applyNumberFormat="1" applyFont="1" applyFill="1" applyBorder="1" applyAlignment="1">
      <alignment horizontal="right" vertical="center" shrinkToFit="1"/>
    </xf>
    <xf numFmtId="4" fontId="9" fillId="0" borderId="0" xfId="0" applyNumberFormat="1" applyFont="1" applyAlignment="1">
      <alignment vertical="top"/>
    </xf>
    <xf numFmtId="0" fontId="8" fillId="0" borderId="0" xfId="0" applyFont="1" applyFill="1" applyAlignment="1">
      <alignment horizontal="center" shrinkToFit="1"/>
    </xf>
    <xf numFmtId="49" fontId="10" fillId="0" borderId="2" xfId="0" applyNumberFormat="1" applyFont="1" applyFill="1" applyBorder="1" applyAlignment="1">
      <alignment horizontal="center" vertical="center" textRotation="90" wrapText="1"/>
    </xf>
    <xf numFmtId="0" fontId="10" fillId="0" borderId="2" xfId="0" applyFont="1" applyFill="1" applyBorder="1" applyAlignment="1">
      <alignment horizontal="left" vertical="top" wrapText="1"/>
    </xf>
    <xf numFmtId="0" fontId="10" fillId="0" borderId="2" xfId="0" applyFont="1" applyFill="1" applyBorder="1" applyAlignment="1">
      <alignment horizontal="center" vertical="top" wrapText="1"/>
    </xf>
    <xf numFmtId="4" fontId="10" fillId="0" borderId="2" xfId="0" applyNumberFormat="1" applyFont="1" applyFill="1" applyBorder="1" applyAlignment="1">
      <alignment horizontal="right" vertical="top" wrapText="1"/>
    </xf>
    <xf numFmtId="2" fontId="10" fillId="0" borderId="2" xfId="0" applyNumberFormat="1" applyFont="1" applyFill="1" applyBorder="1" applyAlignment="1" applyProtection="1">
      <alignment horizontal="right" vertical="center" wrapText="1"/>
      <protection locked="0"/>
    </xf>
    <xf numFmtId="4" fontId="10" fillId="0" borderId="2" xfId="0" applyNumberFormat="1" applyFont="1" applyFill="1" applyBorder="1" applyAlignment="1">
      <alignment horizontal="right" vertical="center" wrapText="1"/>
    </xf>
    <xf numFmtId="4" fontId="3" fillId="0" borderId="0" xfId="0" applyNumberFormat="1" applyFont="1" applyAlignment="1">
      <alignment vertical="top"/>
    </xf>
    <xf numFmtId="49" fontId="3" fillId="0" borderId="4" xfId="0" applyNumberFormat="1" applyFont="1" applyBorder="1" applyAlignment="1">
      <alignment horizontal="center" vertical="top"/>
    </xf>
    <xf numFmtId="0" fontId="3" fillId="0" borderId="4" xfId="0" applyFont="1" applyBorder="1" applyAlignment="1">
      <alignment horizontal="left" vertical="top" wrapText="1"/>
    </xf>
    <xf numFmtId="2" fontId="3" fillId="0" borderId="5" xfId="0" applyNumberFormat="1" applyFont="1" applyBorder="1" applyAlignment="1">
      <alignment horizontal="center" vertical="top" wrapText="1"/>
    </xf>
    <xf numFmtId="4" fontId="3" fillId="0" borderId="4" xfId="0" applyNumberFormat="1" applyFont="1" applyBorder="1" applyAlignment="1">
      <alignment horizontal="right" vertical="top" wrapText="1"/>
    </xf>
    <xf numFmtId="2" fontId="7" fillId="0" borderId="4" xfId="0" applyNumberFormat="1" applyFont="1" applyBorder="1" applyAlignment="1" applyProtection="1">
      <alignment horizontal="right" vertical="center"/>
      <protection locked="0"/>
    </xf>
    <xf numFmtId="165" fontId="7" fillId="0" borderId="4" xfId="0" applyNumberFormat="1" applyFont="1" applyBorder="1" applyAlignment="1">
      <alignment horizontal="right" vertical="center"/>
    </xf>
    <xf numFmtId="49" fontId="3" fillId="0" borderId="6" xfId="0" applyNumberFormat="1" applyFont="1" applyBorder="1" applyAlignment="1">
      <alignment horizontal="center" vertical="top"/>
    </xf>
    <xf numFmtId="0" fontId="3" fillId="0" borderId="6" xfId="0" applyFont="1" applyFill="1" applyBorder="1" applyAlignment="1">
      <alignment horizontal="left" vertical="top" wrapText="1"/>
    </xf>
    <xf numFmtId="0" fontId="3" fillId="0" borderId="7" xfId="0" applyFont="1" applyBorder="1" applyAlignment="1">
      <alignment horizontal="center" vertical="top" wrapText="1"/>
    </xf>
    <xf numFmtId="4" fontId="3" fillId="0" borderId="6" xfId="0" applyNumberFormat="1" applyFont="1" applyBorder="1" applyAlignment="1">
      <alignment horizontal="right" vertical="top" wrapText="1"/>
    </xf>
    <xf numFmtId="2" fontId="7" fillId="0" borderId="6" xfId="0" applyNumberFormat="1" applyFont="1" applyBorder="1" applyAlignment="1" applyProtection="1">
      <alignment horizontal="right" vertical="center"/>
      <protection locked="0"/>
    </xf>
    <xf numFmtId="165" fontId="7" fillId="0" borderId="6" xfId="0" applyNumberFormat="1" applyFont="1" applyBorder="1" applyAlignment="1">
      <alignment horizontal="right" vertical="center"/>
    </xf>
    <xf numFmtId="49" fontId="3" fillId="0" borderId="2" xfId="0" applyNumberFormat="1" applyFont="1" applyBorder="1" applyAlignment="1">
      <alignment horizontal="center" vertical="top"/>
    </xf>
    <xf numFmtId="0" fontId="3" fillId="0" borderId="2" xfId="0" applyFont="1" applyFill="1" applyBorder="1" applyAlignment="1">
      <alignment horizontal="left" vertical="top" wrapText="1"/>
    </xf>
    <xf numFmtId="0" fontId="3" fillId="0" borderId="8" xfId="0" applyFont="1" applyBorder="1" applyAlignment="1">
      <alignment horizontal="center" vertical="top" wrapText="1"/>
    </xf>
    <xf numFmtId="4" fontId="3" fillId="0" borderId="2" xfId="0" applyNumberFormat="1" applyFont="1" applyBorder="1" applyAlignment="1">
      <alignment horizontal="right" vertical="top" wrapText="1"/>
    </xf>
    <xf numFmtId="2" fontId="7" fillId="0" borderId="2" xfId="0" applyNumberFormat="1" applyFont="1" applyBorder="1" applyAlignment="1" applyProtection="1">
      <alignment horizontal="right" vertical="center"/>
      <protection locked="0"/>
    </xf>
    <xf numFmtId="165" fontId="7" fillId="0" borderId="2" xfId="0" applyNumberFormat="1" applyFont="1" applyBorder="1" applyAlignment="1">
      <alignment horizontal="right" vertical="center"/>
    </xf>
    <xf numFmtId="4" fontId="3" fillId="0" borderId="2" xfId="0" applyNumberFormat="1" applyFont="1" applyBorder="1" applyAlignment="1" applyProtection="1">
      <alignment horizontal="right" vertical="top" wrapText="1"/>
    </xf>
    <xf numFmtId="0" fontId="3" fillId="0" borderId="2" xfId="0" applyFont="1" applyBorder="1" applyAlignment="1">
      <alignment horizontal="left" vertical="top" wrapText="1"/>
    </xf>
    <xf numFmtId="43" fontId="3" fillId="0" borderId="2" xfId="1" applyFont="1" applyBorder="1" applyAlignment="1" applyProtection="1">
      <alignment horizontal="right" vertical="center"/>
      <protection locked="0"/>
    </xf>
    <xf numFmtId="4" fontId="3" fillId="0" borderId="0" xfId="0" applyNumberFormat="1" applyFont="1" applyFill="1" applyAlignment="1">
      <alignment vertical="top"/>
    </xf>
    <xf numFmtId="165" fontId="3" fillId="0" borderId="3" xfId="0" applyNumberFormat="1" applyFont="1" applyBorder="1" applyAlignment="1" applyProtection="1">
      <alignment horizontal="right" vertical="center"/>
    </xf>
    <xf numFmtId="49" fontId="11" fillId="0" borderId="2" xfId="0" applyNumberFormat="1" applyFont="1" applyFill="1" applyBorder="1" applyAlignment="1" applyProtection="1">
      <alignment horizontal="center" vertical="top"/>
      <protection locked="0"/>
    </xf>
    <xf numFmtId="165" fontId="3" fillId="0" borderId="2" xfId="0" applyNumberFormat="1" applyFont="1" applyBorder="1" applyAlignment="1" applyProtection="1">
      <alignment horizontal="right" vertical="center"/>
    </xf>
    <xf numFmtId="2" fontId="3" fillId="0" borderId="2" xfId="0" applyNumberFormat="1" applyFont="1" applyFill="1" applyBorder="1" applyAlignment="1" applyProtection="1">
      <alignment horizontal="center" vertical="top" wrapText="1"/>
      <protection locked="0"/>
    </xf>
    <xf numFmtId="164" fontId="12" fillId="0" borderId="9" xfId="0" applyNumberFormat="1" applyFont="1" applyFill="1" applyBorder="1" applyAlignment="1">
      <alignment horizontal="center" vertical="center"/>
    </xf>
    <xf numFmtId="0" fontId="12" fillId="0" borderId="9" xfId="0" applyNumberFormat="1" applyFont="1" applyFill="1" applyBorder="1" applyAlignment="1">
      <alignment horizontal="left" vertical="center" wrapText="1"/>
    </xf>
    <xf numFmtId="4" fontId="12" fillId="0" borderId="9" xfId="0" applyNumberFormat="1" applyFont="1" applyFill="1" applyBorder="1" applyAlignment="1">
      <alignment horizontal="center" vertical="center" shrinkToFit="1"/>
    </xf>
    <xf numFmtId="4" fontId="12" fillId="0" borderId="9" xfId="1" applyNumberFormat="1" applyFont="1" applyFill="1" applyBorder="1" applyAlignment="1">
      <alignment horizontal="center" vertical="center" shrinkToFit="1"/>
    </xf>
    <xf numFmtId="165" fontId="12" fillId="0" borderId="9" xfId="0" applyNumberFormat="1" applyFont="1" applyFill="1" applyBorder="1" applyAlignment="1" applyProtection="1">
      <alignment horizontal="right" vertical="center" shrinkToFit="1"/>
      <protection locked="0"/>
    </xf>
    <xf numFmtId="165" fontId="12" fillId="0" borderId="9" xfId="1" applyNumberFormat="1" applyFont="1" applyFill="1" applyBorder="1" applyAlignment="1">
      <alignment horizontal="right" vertical="center" shrinkToFit="1"/>
    </xf>
    <xf numFmtId="164" fontId="12" fillId="0" borderId="10" xfId="0" applyNumberFormat="1" applyFont="1" applyFill="1" applyBorder="1" applyAlignment="1">
      <alignment horizontal="center" vertical="center"/>
    </xf>
    <xf numFmtId="0" fontId="12" fillId="0" borderId="10" xfId="0" applyNumberFormat="1" applyFont="1" applyFill="1" applyBorder="1" applyAlignment="1">
      <alignment horizontal="justify" vertical="center"/>
    </xf>
    <xf numFmtId="4" fontId="12" fillId="0" borderId="10" xfId="0" applyNumberFormat="1" applyFont="1" applyFill="1" applyBorder="1" applyAlignment="1">
      <alignment horizontal="center" vertical="center" shrinkToFit="1"/>
    </xf>
    <xf numFmtId="4" fontId="12" fillId="0" borderId="10" xfId="1" applyNumberFormat="1" applyFont="1" applyFill="1" applyBorder="1" applyAlignment="1">
      <alignment horizontal="center" vertical="center" shrinkToFit="1"/>
    </xf>
    <xf numFmtId="165" fontId="12" fillId="0" borderId="10" xfId="0" applyNumberFormat="1" applyFont="1" applyFill="1" applyBorder="1" applyAlignment="1" applyProtection="1">
      <alignment horizontal="right" vertical="center" shrinkToFit="1"/>
      <protection locked="0"/>
    </xf>
    <xf numFmtId="165" fontId="12" fillId="0" borderId="10" xfId="1" applyNumberFormat="1" applyFont="1" applyFill="1" applyBorder="1" applyAlignment="1">
      <alignment horizontal="right" vertical="center" shrinkToFit="1"/>
    </xf>
    <xf numFmtId="0" fontId="13" fillId="0" borderId="0" xfId="0" applyFont="1"/>
    <xf numFmtId="164" fontId="14" fillId="2" borderId="4" xfId="0" applyNumberFormat="1" applyFont="1" applyFill="1" applyBorder="1" applyAlignment="1">
      <alignment horizontal="center" vertical="center" shrinkToFit="1"/>
    </xf>
    <xf numFmtId="0" fontId="14" fillId="2" borderId="4" xfId="0" applyNumberFormat="1" applyFont="1" applyFill="1" applyBorder="1" applyAlignment="1">
      <alignment horizontal="left" vertical="center"/>
    </xf>
    <xf numFmtId="4" fontId="14" fillId="2" borderId="4" xfId="0" applyNumberFormat="1" applyFont="1" applyFill="1" applyBorder="1" applyAlignment="1">
      <alignment horizontal="center" vertical="center" shrinkToFit="1"/>
    </xf>
    <xf numFmtId="165" fontId="14" fillId="2" borderId="4" xfId="0" applyNumberFormat="1" applyFont="1" applyFill="1" applyBorder="1" applyAlignment="1" applyProtection="1">
      <alignment horizontal="right" vertical="center" shrinkToFit="1"/>
      <protection locked="0"/>
    </xf>
    <xf numFmtId="165" fontId="14" fillId="2" borderId="4" xfId="0" applyNumberFormat="1" applyFont="1" applyFill="1" applyBorder="1" applyAlignment="1">
      <alignment horizontal="right" vertical="center" shrinkToFit="1"/>
    </xf>
    <xf numFmtId="4" fontId="3" fillId="0" borderId="0" xfId="0" applyNumberFormat="1" applyFont="1" applyBorder="1" applyAlignment="1">
      <alignment vertical="center"/>
    </xf>
    <xf numFmtId="0" fontId="3" fillId="0" borderId="0" xfId="0" applyFont="1" applyBorder="1" applyAlignment="1">
      <alignment vertical="center"/>
    </xf>
    <xf numFmtId="164" fontId="14" fillId="2" borderId="11" xfId="0" applyNumberFormat="1" applyFont="1" applyFill="1" applyBorder="1" applyAlignment="1">
      <alignment horizontal="center" vertical="center" shrinkToFit="1"/>
    </xf>
    <xf numFmtId="165" fontId="14" fillId="2" borderId="0" xfId="0" applyNumberFormat="1" applyFont="1" applyFill="1" applyBorder="1" applyAlignment="1" applyProtection="1">
      <alignment horizontal="right" vertical="center" shrinkToFit="1"/>
      <protection locked="0"/>
    </xf>
    <xf numFmtId="165" fontId="14" fillId="2" borderId="8" xfId="0" applyNumberFormat="1" applyFont="1" applyFill="1" applyBorder="1" applyAlignment="1">
      <alignment horizontal="right" vertical="center" shrinkToFit="1"/>
    </xf>
    <xf numFmtId="164" fontId="15" fillId="0" borderId="12" xfId="0" applyNumberFormat="1" applyFont="1" applyFill="1" applyBorder="1" applyAlignment="1">
      <alignment horizontal="center" vertical="center"/>
    </xf>
    <xf numFmtId="164" fontId="15" fillId="0" borderId="10" xfId="0" applyNumberFormat="1" applyFont="1" applyFill="1" applyBorder="1" applyAlignment="1">
      <alignment horizontal="left" vertical="center"/>
    </xf>
    <xf numFmtId="0" fontId="15" fillId="0" borderId="10" xfId="0" applyFont="1" applyFill="1" applyBorder="1" applyAlignment="1">
      <alignment horizontal="center" vertical="center" shrinkToFit="1"/>
    </xf>
    <xf numFmtId="4" fontId="15" fillId="0" borderId="10" xfId="0" applyNumberFormat="1" applyFont="1" applyFill="1" applyBorder="1" applyAlignment="1">
      <alignment horizontal="center" vertical="center" shrinkToFit="1"/>
    </xf>
    <xf numFmtId="165" fontId="15" fillId="0" borderId="10" xfId="0" applyNumberFormat="1" applyFont="1" applyFill="1" applyBorder="1" applyAlignment="1" applyProtection="1">
      <alignment horizontal="right" vertical="center" shrinkToFit="1"/>
      <protection locked="0"/>
    </xf>
    <xf numFmtId="165" fontId="15" fillId="0" borderId="13" xfId="0" applyNumberFormat="1" applyFont="1" applyFill="1" applyBorder="1" applyAlignment="1">
      <alignment horizontal="right" vertical="center" shrinkToFit="1"/>
    </xf>
    <xf numFmtId="164" fontId="2" fillId="0" borderId="14" xfId="0" applyNumberFormat="1" applyFont="1" applyFill="1" applyBorder="1" applyAlignment="1">
      <alignment horizontal="center" vertical="center"/>
    </xf>
    <xf numFmtId="0" fontId="2" fillId="0" borderId="15" xfId="0" applyNumberFormat="1" applyFont="1" applyFill="1" applyBorder="1" applyAlignment="1">
      <alignment horizontal="left" vertical="center"/>
    </xf>
    <xf numFmtId="0" fontId="2" fillId="0" borderId="15" xfId="0" applyFont="1" applyFill="1" applyBorder="1" applyAlignment="1">
      <alignment horizontal="center" vertical="center" shrinkToFit="1"/>
    </xf>
    <xf numFmtId="4" fontId="2" fillId="0" borderId="15" xfId="0" applyNumberFormat="1" applyFont="1" applyFill="1" applyBorder="1" applyAlignment="1">
      <alignment horizontal="center" vertical="center" shrinkToFit="1"/>
    </xf>
    <xf numFmtId="165" fontId="2" fillId="0" borderId="15" xfId="0" applyNumberFormat="1" applyFont="1" applyFill="1" applyBorder="1" applyAlignment="1" applyProtection="1">
      <alignment horizontal="right" vertical="center" shrinkToFit="1"/>
      <protection locked="0"/>
    </xf>
    <xf numFmtId="165" fontId="2" fillId="0" borderId="16" xfId="0" applyNumberFormat="1" applyFont="1" applyFill="1" applyBorder="1" applyAlignment="1">
      <alignment horizontal="right" vertical="center" shrinkToFit="1"/>
    </xf>
    <xf numFmtId="164" fontId="16" fillId="0" borderId="0" xfId="0" applyNumberFormat="1" applyFont="1" applyFill="1" applyAlignment="1">
      <alignment horizontal="center" vertical="top"/>
    </xf>
    <xf numFmtId="0" fontId="3" fillId="0" borderId="0" xfId="0" applyFont="1" applyAlignment="1">
      <alignment horizontal="justify" vertical="top"/>
    </xf>
    <xf numFmtId="0" fontId="16" fillId="0" borderId="0" xfId="0" applyFont="1" applyFill="1" applyAlignment="1">
      <alignment horizontal="center" vertical="top" shrinkToFit="1"/>
    </xf>
    <xf numFmtId="4" fontId="16" fillId="0" borderId="0" xfId="0" applyNumberFormat="1" applyFont="1" applyFill="1" applyAlignment="1">
      <alignment horizontal="center" vertical="top" shrinkToFit="1"/>
    </xf>
    <xf numFmtId="165" fontId="16" fillId="0" borderId="0" xfId="0" applyNumberFormat="1" applyFont="1" applyFill="1" applyAlignment="1" applyProtection="1">
      <alignment horizontal="right" vertical="center" shrinkToFit="1"/>
      <protection locked="0"/>
    </xf>
    <xf numFmtId="165" fontId="16" fillId="0" borderId="0" xfId="0" applyNumberFormat="1" applyFont="1" applyFill="1" applyAlignment="1">
      <alignment horizontal="right" vertical="center" shrinkToFit="1"/>
    </xf>
    <xf numFmtId="164" fontId="3" fillId="0" borderId="0" xfId="0" applyNumberFormat="1" applyFont="1" applyFill="1" applyAlignment="1">
      <alignment horizontal="center" vertical="top"/>
    </xf>
    <xf numFmtId="4" fontId="5" fillId="0" borderId="0" xfId="0" applyNumberFormat="1" applyFont="1" applyAlignment="1">
      <alignment horizontal="justify" vertical="top"/>
    </xf>
    <xf numFmtId="4" fontId="3" fillId="0" borderId="0" xfId="0" applyNumberFormat="1" applyFont="1" applyFill="1" applyAlignment="1">
      <alignment horizontal="center" vertical="top" shrinkToFit="1"/>
    </xf>
    <xf numFmtId="165" fontId="3" fillId="0" borderId="0" xfId="0" applyNumberFormat="1" applyFont="1" applyFill="1" applyAlignment="1" applyProtection="1">
      <alignment horizontal="right" vertical="center" shrinkToFit="1"/>
      <protection locked="0"/>
    </xf>
    <xf numFmtId="165" fontId="3" fillId="0" borderId="0" xfId="0" applyNumberFormat="1" applyFont="1" applyFill="1" applyAlignment="1">
      <alignment horizontal="right" vertical="center" shrinkToFit="1"/>
    </xf>
    <xf numFmtId="0" fontId="5" fillId="0" borderId="0" xfId="0" applyFont="1" applyAlignment="1">
      <alignment horizontal="justify" vertical="top"/>
    </xf>
    <xf numFmtId="0" fontId="7" fillId="0" borderId="0" xfId="0" applyFont="1" applyFill="1"/>
    <xf numFmtId="4" fontId="3" fillId="0" borderId="0" xfId="0" applyNumberFormat="1" applyFont="1" applyAlignment="1">
      <alignment vertical="top"/>
    </xf>
    <xf numFmtId="49" fontId="3" fillId="0" borderId="4" xfId="0" applyNumberFormat="1" applyFont="1" applyBorder="1" applyAlignment="1">
      <alignment horizontal="center" vertical="top"/>
    </xf>
    <xf numFmtId="2" fontId="3" fillId="0" borderId="5" xfId="0" applyNumberFormat="1" applyFont="1" applyBorder="1" applyAlignment="1">
      <alignment horizontal="center" vertical="top" wrapText="1"/>
    </xf>
    <xf numFmtId="2" fontId="7" fillId="0" borderId="4" xfId="0" applyNumberFormat="1" applyFont="1" applyBorder="1" applyAlignment="1" applyProtection="1">
      <alignment horizontal="right" vertical="center"/>
      <protection locked="0"/>
    </xf>
    <xf numFmtId="165" fontId="7" fillId="0" borderId="4" xfId="0" applyNumberFormat="1" applyFont="1" applyBorder="1" applyAlignment="1">
      <alignment horizontal="right" vertical="center"/>
    </xf>
    <xf numFmtId="49" fontId="3" fillId="0" borderId="6" xfId="0" applyNumberFormat="1" applyFont="1" applyBorder="1" applyAlignment="1">
      <alignment horizontal="center" vertical="top"/>
    </xf>
    <xf numFmtId="0" fontId="3" fillId="0" borderId="6" xfId="0" applyFont="1" applyFill="1" applyBorder="1" applyAlignment="1">
      <alignment horizontal="left" vertical="top" wrapText="1"/>
    </xf>
    <xf numFmtId="0" fontId="3" fillId="0" borderId="7" xfId="0" applyFont="1" applyBorder="1" applyAlignment="1">
      <alignment horizontal="center" vertical="top" wrapText="1"/>
    </xf>
    <xf numFmtId="4" fontId="3" fillId="0" borderId="6" xfId="0" applyNumberFormat="1" applyFont="1" applyBorder="1" applyAlignment="1">
      <alignment horizontal="right" vertical="top" wrapText="1"/>
    </xf>
    <xf numFmtId="2" fontId="7" fillId="0" borderId="6" xfId="0" applyNumberFormat="1" applyFont="1" applyBorder="1" applyAlignment="1" applyProtection="1">
      <alignment horizontal="right" vertical="center"/>
      <protection locked="0"/>
    </xf>
    <xf numFmtId="165" fontId="7" fillId="0" borderId="6" xfId="0" applyNumberFormat="1" applyFont="1" applyBorder="1" applyAlignment="1">
      <alignment horizontal="right" vertical="center"/>
    </xf>
    <xf numFmtId="2" fontId="3" fillId="0" borderId="5" xfId="0" applyNumberFormat="1" applyFont="1" applyBorder="1" applyAlignment="1">
      <alignment horizontal="center" vertical="center" wrapText="1"/>
    </xf>
    <xf numFmtId="4" fontId="3" fillId="0" borderId="4" xfId="0" applyNumberFormat="1" applyFont="1" applyBorder="1" applyAlignment="1">
      <alignment horizontal="right" vertical="center" wrapText="1"/>
    </xf>
    <xf numFmtId="4" fontId="3" fillId="0" borderId="4" xfId="0" applyNumberFormat="1" applyFont="1" applyBorder="1" applyAlignment="1">
      <alignment horizontal="center" vertical="top" wrapText="1"/>
    </xf>
    <xf numFmtId="0" fontId="17" fillId="0" borderId="3" xfId="0" applyFont="1" applyBorder="1" applyAlignment="1">
      <alignment horizontal="center" vertical="top"/>
    </xf>
    <xf numFmtId="0" fontId="18" fillId="0" borderId="3" xfId="0" applyFont="1" applyBorder="1" applyAlignment="1">
      <alignment wrapText="1"/>
    </xf>
    <xf numFmtId="0" fontId="18" fillId="0" borderId="3" xfId="0" applyFont="1" applyBorder="1" applyAlignment="1">
      <alignment horizontal="center" vertical="top"/>
    </xf>
    <xf numFmtId="4" fontId="18" fillId="0" borderId="3" xfId="0" applyNumberFormat="1" applyFont="1" applyBorder="1" applyAlignment="1">
      <alignment horizontal="right" vertical="top"/>
    </xf>
    <xf numFmtId="0" fontId="18" fillId="0" borderId="3" xfId="0" applyFont="1" applyBorder="1" applyAlignment="1" applyProtection="1">
      <alignment horizontal="right" vertical="center"/>
      <protection locked="0"/>
    </xf>
    <xf numFmtId="165" fontId="17" fillId="0" borderId="3" xfId="0" applyNumberFormat="1" applyFont="1" applyBorder="1" applyAlignment="1" applyProtection="1">
      <alignment horizontal="right" vertical="center"/>
    </xf>
    <xf numFmtId="49" fontId="17" fillId="0" borderId="6" xfId="0" applyNumberFormat="1" applyFont="1" applyBorder="1" applyAlignment="1">
      <alignment horizontal="center" vertical="top"/>
    </xf>
    <xf numFmtId="0" fontId="17" fillId="0" borderId="6" xfId="0" applyFont="1" applyFill="1" applyBorder="1" applyAlignment="1">
      <alignment horizontal="left" vertical="top" wrapText="1"/>
    </xf>
    <xf numFmtId="0" fontId="17" fillId="0" borderId="7" xfId="0" applyFont="1" applyBorder="1" applyAlignment="1">
      <alignment horizontal="center" vertical="top" wrapText="1"/>
    </xf>
    <xf numFmtId="4" fontId="17" fillId="0" borderId="6" xfId="0" applyNumberFormat="1" applyFont="1" applyBorder="1" applyAlignment="1">
      <alignment horizontal="right" vertical="top" wrapText="1"/>
    </xf>
    <xf numFmtId="2" fontId="19" fillId="0" borderId="6" xfId="0" applyNumberFormat="1" applyFont="1" applyBorder="1" applyAlignment="1" applyProtection="1">
      <alignment horizontal="right" vertical="center"/>
      <protection locked="0"/>
    </xf>
    <xf numFmtId="165" fontId="19" fillId="0" borderId="6" xfId="0" applyNumberFormat="1" applyFont="1" applyBorder="1" applyAlignment="1">
      <alignment horizontal="right" vertical="center"/>
    </xf>
    <xf numFmtId="2" fontId="3" fillId="0" borderId="4" xfId="0" applyNumberFormat="1" applyFont="1" applyBorder="1" applyAlignment="1" applyProtection="1">
      <alignment horizontal="right" vertical="top"/>
      <protection locked="0"/>
    </xf>
    <xf numFmtId="165" fontId="3" fillId="0" borderId="4" xfId="0" applyNumberFormat="1" applyFont="1" applyBorder="1" applyAlignment="1">
      <alignment horizontal="right" vertical="top"/>
    </xf>
    <xf numFmtId="2" fontId="3" fillId="0" borderId="6" xfId="0" applyNumberFormat="1" applyFont="1" applyBorder="1" applyAlignment="1" applyProtection="1">
      <alignment horizontal="right" vertical="center"/>
      <protection locked="0"/>
    </xf>
    <xf numFmtId="165" fontId="3" fillId="0" borderId="6" xfId="0" applyNumberFormat="1" applyFont="1" applyBorder="1" applyAlignment="1">
      <alignment horizontal="right" vertical="center"/>
    </xf>
    <xf numFmtId="0" fontId="3" fillId="0" borderId="3" xfId="0" applyFont="1" applyBorder="1" applyAlignment="1">
      <alignment horizontal="center" vertical="top"/>
    </xf>
    <xf numFmtId="0" fontId="11" fillId="0" borderId="3" xfId="0" applyFont="1" applyBorder="1" applyAlignment="1">
      <alignment wrapText="1"/>
    </xf>
    <xf numFmtId="0" fontId="11" fillId="0" borderId="3" xfId="0" applyFont="1" applyBorder="1" applyAlignment="1">
      <alignment horizontal="center" vertical="top"/>
    </xf>
    <xf numFmtId="4" fontId="11" fillId="0" borderId="3" xfId="0" applyNumberFormat="1" applyFont="1" applyBorder="1" applyAlignment="1">
      <alignment horizontal="right" vertical="top"/>
    </xf>
    <xf numFmtId="0" fontId="11" fillId="0" borderId="3" xfId="0" applyFont="1" applyBorder="1" applyAlignment="1" applyProtection="1">
      <alignment horizontal="right" vertical="center"/>
      <protection locked="0"/>
    </xf>
    <xf numFmtId="0" fontId="11" fillId="0" borderId="0" xfId="0" applyFont="1"/>
    <xf numFmtId="0" fontId="21" fillId="0" borderId="0" xfId="0" applyFont="1"/>
    <xf numFmtId="0" fontId="3" fillId="0" borderId="0" xfId="0" applyFont="1" applyFill="1"/>
    <xf numFmtId="0" fontId="7" fillId="0" borderId="0" xfId="0" applyFont="1" applyFill="1"/>
    <xf numFmtId="164" fontId="8" fillId="3" borderId="2" xfId="0" applyNumberFormat="1" applyFont="1" applyFill="1" applyBorder="1" applyAlignment="1">
      <alignment horizontal="center" shrinkToFit="1"/>
    </xf>
    <xf numFmtId="0" fontId="8" fillId="3" borderId="2" xfId="0" applyNumberFormat="1" applyFont="1" applyFill="1" applyBorder="1" applyAlignment="1">
      <alignment horizontal="justify" shrinkToFit="1"/>
    </xf>
    <xf numFmtId="4" fontId="8" fillId="3" borderId="2" xfId="0" applyNumberFormat="1" applyFont="1" applyFill="1" applyBorder="1" applyAlignment="1">
      <alignment horizontal="center" shrinkToFit="1"/>
    </xf>
    <xf numFmtId="4" fontId="8" fillId="3" borderId="2" xfId="0" applyNumberFormat="1" applyFont="1" applyFill="1" applyBorder="1" applyAlignment="1" applyProtection="1">
      <alignment horizontal="right" vertical="center" shrinkToFit="1"/>
      <protection locked="0"/>
    </xf>
    <xf numFmtId="165" fontId="8" fillId="3" borderId="2" xfId="0" applyNumberFormat="1" applyFont="1" applyFill="1" applyBorder="1" applyAlignment="1">
      <alignment horizontal="right" vertical="center" shrinkToFit="1"/>
    </xf>
    <xf numFmtId="4" fontId="3" fillId="0" borderId="0" xfId="0" applyNumberFormat="1" applyFont="1" applyAlignment="1">
      <alignment vertical="top"/>
    </xf>
    <xf numFmtId="49" fontId="3" fillId="0" borderId="4" xfId="0" applyNumberFormat="1" applyFont="1" applyBorder="1" applyAlignment="1">
      <alignment horizontal="center" vertical="top"/>
    </xf>
    <xf numFmtId="0" fontId="3" fillId="0" borderId="4" xfId="0" applyFont="1" applyBorder="1" applyAlignment="1">
      <alignment horizontal="left" vertical="top" wrapText="1"/>
    </xf>
    <xf numFmtId="2" fontId="7" fillId="0" borderId="4" xfId="0" applyNumberFormat="1" applyFont="1" applyBorder="1" applyAlignment="1" applyProtection="1">
      <alignment horizontal="right" vertical="center"/>
      <protection locked="0"/>
    </xf>
    <xf numFmtId="165" fontId="7" fillId="0" borderId="4" xfId="0" applyNumberFormat="1" applyFont="1" applyBorder="1" applyAlignment="1">
      <alignment horizontal="right" vertical="center"/>
    </xf>
    <xf numFmtId="49" fontId="3" fillId="0" borderId="6" xfId="0" applyNumberFormat="1" applyFont="1" applyBorder="1" applyAlignment="1">
      <alignment horizontal="center" vertical="top"/>
    </xf>
    <xf numFmtId="0" fontId="3" fillId="0" borderId="6" xfId="0" applyFont="1" applyFill="1" applyBorder="1" applyAlignment="1">
      <alignment horizontal="left" vertical="top" wrapText="1"/>
    </xf>
    <xf numFmtId="0" fontId="3" fillId="0" borderId="7" xfId="0" applyFont="1" applyBorder="1" applyAlignment="1">
      <alignment horizontal="center" vertical="top" wrapText="1"/>
    </xf>
    <xf numFmtId="4" fontId="3" fillId="0" borderId="6" xfId="0" applyNumberFormat="1" applyFont="1" applyBorder="1" applyAlignment="1">
      <alignment horizontal="right" vertical="top" wrapText="1"/>
    </xf>
    <xf numFmtId="2" fontId="7" fillId="0" borderId="6" xfId="0" applyNumberFormat="1" applyFont="1" applyBorder="1" applyAlignment="1" applyProtection="1">
      <alignment horizontal="right" vertical="center"/>
      <protection locked="0"/>
    </xf>
    <xf numFmtId="165" fontId="7" fillId="0" borderId="6" xfId="0" applyNumberFormat="1" applyFont="1" applyBorder="1" applyAlignment="1">
      <alignment horizontal="right" vertical="center"/>
    </xf>
    <xf numFmtId="165" fontId="3" fillId="0" borderId="3" xfId="0" applyNumberFormat="1" applyFont="1" applyBorder="1" applyAlignment="1" applyProtection="1">
      <alignment horizontal="right" vertical="center"/>
    </xf>
    <xf numFmtId="164" fontId="12" fillId="0" borderId="9" xfId="0" applyNumberFormat="1" applyFont="1" applyFill="1" applyBorder="1" applyAlignment="1">
      <alignment horizontal="center" vertical="center"/>
    </xf>
    <xf numFmtId="0" fontId="12" fillId="0" borderId="9" xfId="0" applyNumberFormat="1" applyFont="1" applyFill="1" applyBorder="1" applyAlignment="1">
      <alignment horizontal="left" vertical="center" wrapText="1"/>
    </xf>
    <xf numFmtId="4" fontId="12" fillId="0" borderId="9" xfId="0" applyNumberFormat="1" applyFont="1" applyFill="1" applyBorder="1" applyAlignment="1">
      <alignment horizontal="center" vertical="center" shrinkToFit="1"/>
    </xf>
    <xf numFmtId="165" fontId="12" fillId="0" borderId="9" xfId="0" applyNumberFormat="1" applyFont="1" applyFill="1" applyBorder="1" applyAlignment="1" applyProtection="1">
      <alignment horizontal="right" vertical="center" shrinkToFit="1"/>
      <protection locked="0"/>
    </xf>
    <xf numFmtId="164" fontId="15" fillId="0" borderId="12" xfId="0" applyNumberFormat="1" applyFont="1" applyFill="1" applyBorder="1" applyAlignment="1">
      <alignment horizontal="center" vertical="center"/>
    </xf>
    <xf numFmtId="164" fontId="15" fillId="0" borderId="10" xfId="0" applyNumberFormat="1" applyFont="1" applyFill="1" applyBorder="1" applyAlignment="1">
      <alignment horizontal="left" vertical="center"/>
    </xf>
    <xf numFmtId="0" fontId="15" fillId="0" borderId="10" xfId="0" applyFont="1" applyFill="1" applyBorder="1" applyAlignment="1">
      <alignment horizontal="center" vertical="center" shrinkToFit="1"/>
    </xf>
    <xf numFmtId="4" fontId="15" fillId="0" borderId="10" xfId="0" applyNumberFormat="1" applyFont="1" applyFill="1" applyBorder="1" applyAlignment="1">
      <alignment horizontal="center" vertical="center" shrinkToFit="1"/>
    </xf>
    <xf numFmtId="165" fontId="15" fillId="0" borderId="10" xfId="0" applyNumberFormat="1" applyFont="1" applyFill="1" applyBorder="1" applyAlignment="1" applyProtection="1">
      <alignment horizontal="right" vertical="center" shrinkToFit="1"/>
      <protection locked="0"/>
    </xf>
    <xf numFmtId="165" fontId="15" fillId="0" borderId="13" xfId="0" applyNumberFormat="1" applyFont="1" applyFill="1" applyBorder="1" applyAlignment="1">
      <alignment horizontal="right" vertical="center" shrinkToFit="1"/>
    </xf>
    <xf numFmtId="2" fontId="3" fillId="0" borderId="5" xfId="0" applyNumberFormat="1" applyFont="1" applyBorder="1" applyAlignment="1">
      <alignment horizontal="center" vertical="center" wrapText="1"/>
    </xf>
    <xf numFmtId="4" fontId="3" fillId="0" borderId="4" xfId="0" applyNumberFormat="1" applyFont="1" applyBorder="1" applyAlignment="1">
      <alignment horizontal="right" vertical="center" wrapText="1"/>
    </xf>
    <xf numFmtId="0" fontId="3" fillId="0" borderId="3" xfId="0" applyFont="1" applyBorder="1" applyAlignment="1">
      <alignment horizontal="center" vertical="top"/>
    </xf>
    <xf numFmtId="0" fontId="11" fillId="0" borderId="3" xfId="0" applyFont="1" applyBorder="1" applyAlignment="1">
      <alignment wrapText="1"/>
    </xf>
    <xf numFmtId="0" fontId="11" fillId="0" borderId="3" xfId="0" applyFont="1" applyBorder="1" applyAlignment="1">
      <alignment horizontal="center" vertical="top"/>
    </xf>
    <xf numFmtId="4" fontId="11" fillId="0" borderId="3" xfId="0" applyNumberFormat="1" applyFont="1" applyBorder="1" applyAlignment="1">
      <alignment horizontal="right" vertical="top"/>
    </xf>
    <xf numFmtId="0" fontId="11" fillId="0" borderId="3" xfId="0" applyFont="1" applyBorder="1" applyAlignment="1" applyProtection="1">
      <alignment horizontal="right" vertical="center"/>
      <protection locked="0"/>
    </xf>
    <xf numFmtId="0" fontId="11" fillId="0" borderId="0" xfId="0" applyFont="1"/>
    <xf numFmtId="0" fontId="21" fillId="0" borderId="0" xfId="0" applyFont="1"/>
    <xf numFmtId="0" fontId="14" fillId="2" borderId="17" xfId="0" applyNumberFormat="1" applyFont="1" applyFill="1" applyBorder="1" applyAlignment="1">
      <alignment horizontal="left" vertical="center" wrapText="1"/>
    </xf>
    <xf numFmtId="0" fontId="6" fillId="2" borderId="12" xfId="0" applyNumberFormat="1" applyFont="1" applyFill="1" applyBorder="1" applyAlignment="1">
      <alignment horizontal="left"/>
    </xf>
    <xf numFmtId="0" fontId="6" fillId="2" borderId="10" xfId="0" applyNumberFormat="1" applyFont="1" applyFill="1" applyBorder="1" applyAlignment="1">
      <alignment horizontal="left"/>
    </xf>
    <xf numFmtId="0" fontId="6" fillId="2" borderId="13" xfId="0" applyNumberFormat="1" applyFont="1" applyFill="1" applyBorder="1" applyAlignment="1">
      <alignment horizontal="left"/>
    </xf>
  </cellXfs>
  <cellStyles count="7">
    <cellStyle name="Comma" xfId="1" builtinId="3"/>
    <cellStyle name="Comma 2" xfId="4"/>
    <cellStyle name="Comma 2 2" xfId="6"/>
    <cellStyle name="Comma 3" xfId="5"/>
    <cellStyle name="Normal" xfId="0" builtinId="0"/>
    <cellStyle name="Normal 2 2" xfId="3"/>
    <cellStyle name="Normal_TROŠK. -  AC Breg. Dion.-Bosiljevo-Josipdol  IIIA1" xfId="2"/>
  </cellStyles>
  <dxfs count="13">
    <dxf>
      <fill>
        <patternFill>
          <bgColor indexed="52"/>
        </patternFill>
      </fill>
    </dxf>
    <dxf>
      <fill>
        <patternFill>
          <bgColor indexed="52"/>
        </patternFill>
      </fill>
    </dxf>
    <dxf>
      <fill>
        <patternFill>
          <bgColor indexed="52"/>
        </patternFill>
      </fill>
    </dxf>
    <dxf>
      <fill>
        <patternFill>
          <bgColor indexed="52"/>
        </patternFill>
      </fill>
    </dxf>
    <dxf>
      <fill>
        <patternFill>
          <bgColor indexed="52"/>
        </patternFill>
      </fill>
    </dxf>
    <dxf>
      <fill>
        <patternFill>
          <bgColor indexed="52"/>
        </patternFill>
      </fill>
    </dxf>
    <dxf>
      <fill>
        <patternFill>
          <bgColor indexed="52"/>
        </patternFill>
      </fill>
    </dxf>
    <dxf>
      <fill>
        <patternFill>
          <bgColor indexed="52"/>
        </patternFill>
      </fill>
    </dxf>
    <dxf>
      <fill>
        <patternFill>
          <bgColor indexed="52"/>
        </patternFill>
      </fill>
    </dxf>
    <dxf>
      <fill>
        <patternFill>
          <bgColor indexed="52"/>
        </patternFill>
      </fill>
    </dxf>
    <dxf>
      <fill>
        <patternFill>
          <bgColor indexed="52"/>
        </patternFill>
      </fill>
    </dxf>
    <dxf>
      <fill>
        <patternFill>
          <bgColor indexed="52"/>
        </patternFill>
      </fill>
    </dxf>
    <dxf>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3"/>
  <sheetViews>
    <sheetView workbookViewId="0">
      <selection activeCell="D9" sqref="D9"/>
    </sheetView>
  </sheetViews>
  <sheetFormatPr defaultRowHeight="12.75" x14ac:dyDescent="0.2"/>
  <cols>
    <col min="1" max="1" width="109.28515625" style="6" customWidth="1"/>
    <col min="2" max="2" width="9.140625" style="2"/>
    <col min="3" max="3" width="9.140625" style="3"/>
    <col min="4" max="6" width="9.140625" style="4"/>
    <col min="7" max="8" width="9.140625" style="5"/>
    <col min="9" max="9" width="14.85546875" style="5" customWidth="1"/>
    <col min="10" max="256" width="9.140625" style="5"/>
    <col min="257" max="257" width="109.28515625" style="5" customWidth="1"/>
    <col min="258" max="264" width="9.140625" style="5"/>
    <col min="265" max="265" width="14.85546875" style="5" customWidth="1"/>
    <col min="266" max="512" width="9.140625" style="5"/>
    <col min="513" max="513" width="109.28515625" style="5" customWidth="1"/>
    <col min="514" max="520" width="9.140625" style="5"/>
    <col min="521" max="521" width="14.85546875" style="5" customWidth="1"/>
    <col min="522" max="768" width="9.140625" style="5"/>
    <col min="769" max="769" width="109.28515625" style="5" customWidth="1"/>
    <col min="770" max="776" width="9.140625" style="5"/>
    <col min="777" max="777" width="14.85546875" style="5" customWidth="1"/>
    <col min="778" max="1024" width="9.140625" style="5"/>
    <col min="1025" max="1025" width="109.28515625" style="5" customWidth="1"/>
    <col min="1026" max="1032" width="9.140625" style="5"/>
    <col min="1033" max="1033" width="14.85546875" style="5" customWidth="1"/>
    <col min="1034" max="1280" width="9.140625" style="5"/>
    <col min="1281" max="1281" width="109.28515625" style="5" customWidth="1"/>
    <col min="1282" max="1288" width="9.140625" style="5"/>
    <col min="1289" max="1289" width="14.85546875" style="5" customWidth="1"/>
    <col min="1290" max="1536" width="9.140625" style="5"/>
    <col min="1537" max="1537" width="109.28515625" style="5" customWidth="1"/>
    <col min="1538" max="1544" width="9.140625" style="5"/>
    <col min="1545" max="1545" width="14.85546875" style="5" customWidth="1"/>
    <col min="1546" max="1792" width="9.140625" style="5"/>
    <col min="1793" max="1793" width="109.28515625" style="5" customWidth="1"/>
    <col min="1794" max="1800" width="9.140625" style="5"/>
    <col min="1801" max="1801" width="14.85546875" style="5" customWidth="1"/>
    <col min="1802" max="2048" width="9.140625" style="5"/>
    <col min="2049" max="2049" width="109.28515625" style="5" customWidth="1"/>
    <col min="2050" max="2056" width="9.140625" style="5"/>
    <col min="2057" max="2057" width="14.85546875" style="5" customWidth="1"/>
    <col min="2058" max="2304" width="9.140625" style="5"/>
    <col min="2305" max="2305" width="109.28515625" style="5" customWidth="1"/>
    <col min="2306" max="2312" width="9.140625" style="5"/>
    <col min="2313" max="2313" width="14.85546875" style="5" customWidth="1"/>
    <col min="2314" max="2560" width="9.140625" style="5"/>
    <col min="2561" max="2561" width="109.28515625" style="5" customWidth="1"/>
    <col min="2562" max="2568" width="9.140625" style="5"/>
    <col min="2569" max="2569" width="14.85546875" style="5" customWidth="1"/>
    <col min="2570" max="2816" width="9.140625" style="5"/>
    <col min="2817" max="2817" width="109.28515625" style="5" customWidth="1"/>
    <col min="2818" max="2824" width="9.140625" style="5"/>
    <col min="2825" max="2825" width="14.85546875" style="5" customWidth="1"/>
    <col min="2826" max="3072" width="9.140625" style="5"/>
    <col min="3073" max="3073" width="109.28515625" style="5" customWidth="1"/>
    <col min="3074" max="3080" width="9.140625" style="5"/>
    <col min="3081" max="3081" width="14.85546875" style="5" customWidth="1"/>
    <col min="3082" max="3328" width="9.140625" style="5"/>
    <col min="3329" max="3329" width="109.28515625" style="5" customWidth="1"/>
    <col min="3330" max="3336" width="9.140625" style="5"/>
    <col min="3337" max="3337" width="14.85546875" style="5" customWidth="1"/>
    <col min="3338" max="3584" width="9.140625" style="5"/>
    <col min="3585" max="3585" width="109.28515625" style="5" customWidth="1"/>
    <col min="3586" max="3592" width="9.140625" style="5"/>
    <col min="3593" max="3593" width="14.85546875" style="5" customWidth="1"/>
    <col min="3594" max="3840" width="9.140625" style="5"/>
    <col min="3841" max="3841" width="109.28515625" style="5" customWidth="1"/>
    <col min="3842" max="3848" width="9.140625" style="5"/>
    <col min="3849" max="3849" width="14.85546875" style="5" customWidth="1"/>
    <col min="3850" max="4096" width="9.140625" style="5"/>
    <col min="4097" max="4097" width="109.28515625" style="5" customWidth="1"/>
    <col min="4098" max="4104" width="9.140625" style="5"/>
    <col min="4105" max="4105" width="14.85546875" style="5" customWidth="1"/>
    <col min="4106" max="4352" width="9.140625" style="5"/>
    <col min="4353" max="4353" width="109.28515625" style="5" customWidth="1"/>
    <col min="4354" max="4360" width="9.140625" style="5"/>
    <col min="4361" max="4361" width="14.85546875" style="5" customWidth="1"/>
    <col min="4362" max="4608" width="9.140625" style="5"/>
    <col min="4609" max="4609" width="109.28515625" style="5" customWidth="1"/>
    <col min="4610" max="4616" width="9.140625" style="5"/>
    <col min="4617" max="4617" width="14.85546875" style="5" customWidth="1"/>
    <col min="4618" max="4864" width="9.140625" style="5"/>
    <col min="4865" max="4865" width="109.28515625" style="5" customWidth="1"/>
    <col min="4866" max="4872" width="9.140625" style="5"/>
    <col min="4873" max="4873" width="14.85546875" style="5" customWidth="1"/>
    <col min="4874" max="5120" width="9.140625" style="5"/>
    <col min="5121" max="5121" width="109.28515625" style="5" customWidth="1"/>
    <col min="5122" max="5128" width="9.140625" style="5"/>
    <col min="5129" max="5129" width="14.85546875" style="5" customWidth="1"/>
    <col min="5130" max="5376" width="9.140625" style="5"/>
    <col min="5377" max="5377" width="109.28515625" style="5" customWidth="1"/>
    <col min="5378" max="5384" width="9.140625" style="5"/>
    <col min="5385" max="5385" width="14.85546875" style="5" customWidth="1"/>
    <col min="5386" max="5632" width="9.140625" style="5"/>
    <col min="5633" max="5633" width="109.28515625" style="5" customWidth="1"/>
    <col min="5634" max="5640" width="9.140625" style="5"/>
    <col min="5641" max="5641" width="14.85546875" style="5" customWidth="1"/>
    <col min="5642" max="5888" width="9.140625" style="5"/>
    <col min="5889" max="5889" width="109.28515625" style="5" customWidth="1"/>
    <col min="5890" max="5896" width="9.140625" style="5"/>
    <col min="5897" max="5897" width="14.85546875" style="5" customWidth="1"/>
    <col min="5898" max="6144" width="9.140625" style="5"/>
    <col min="6145" max="6145" width="109.28515625" style="5" customWidth="1"/>
    <col min="6146" max="6152" width="9.140625" style="5"/>
    <col min="6153" max="6153" width="14.85546875" style="5" customWidth="1"/>
    <col min="6154" max="6400" width="9.140625" style="5"/>
    <col min="6401" max="6401" width="109.28515625" style="5" customWidth="1"/>
    <col min="6402" max="6408" width="9.140625" style="5"/>
    <col min="6409" max="6409" width="14.85546875" style="5" customWidth="1"/>
    <col min="6410" max="6656" width="9.140625" style="5"/>
    <col min="6657" max="6657" width="109.28515625" style="5" customWidth="1"/>
    <col min="6658" max="6664" width="9.140625" style="5"/>
    <col min="6665" max="6665" width="14.85546875" style="5" customWidth="1"/>
    <col min="6666" max="6912" width="9.140625" style="5"/>
    <col min="6913" max="6913" width="109.28515625" style="5" customWidth="1"/>
    <col min="6914" max="6920" width="9.140625" style="5"/>
    <col min="6921" max="6921" width="14.85546875" style="5" customWidth="1"/>
    <col min="6922" max="7168" width="9.140625" style="5"/>
    <col min="7169" max="7169" width="109.28515625" style="5" customWidth="1"/>
    <col min="7170" max="7176" width="9.140625" style="5"/>
    <col min="7177" max="7177" width="14.85546875" style="5" customWidth="1"/>
    <col min="7178" max="7424" width="9.140625" style="5"/>
    <col min="7425" max="7425" width="109.28515625" style="5" customWidth="1"/>
    <col min="7426" max="7432" width="9.140625" style="5"/>
    <col min="7433" max="7433" width="14.85546875" style="5" customWidth="1"/>
    <col min="7434" max="7680" width="9.140625" style="5"/>
    <col min="7681" max="7681" width="109.28515625" style="5" customWidth="1"/>
    <col min="7682" max="7688" width="9.140625" style="5"/>
    <col min="7689" max="7689" width="14.85546875" style="5" customWidth="1"/>
    <col min="7690" max="7936" width="9.140625" style="5"/>
    <col min="7937" max="7937" width="109.28515625" style="5" customWidth="1"/>
    <col min="7938" max="7944" width="9.140625" style="5"/>
    <col min="7945" max="7945" width="14.85546875" style="5" customWidth="1"/>
    <col min="7946" max="8192" width="9.140625" style="5"/>
    <col min="8193" max="8193" width="109.28515625" style="5" customWidth="1"/>
    <col min="8194" max="8200" width="9.140625" style="5"/>
    <col min="8201" max="8201" width="14.85546875" style="5" customWidth="1"/>
    <col min="8202" max="8448" width="9.140625" style="5"/>
    <col min="8449" max="8449" width="109.28515625" style="5" customWidth="1"/>
    <col min="8450" max="8456" width="9.140625" style="5"/>
    <col min="8457" max="8457" width="14.85546875" style="5" customWidth="1"/>
    <col min="8458" max="8704" width="9.140625" style="5"/>
    <col min="8705" max="8705" width="109.28515625" style="5" customWidth="1"/>
    <col min="8706" max="8712" width="9.140625" style="5"/>
    <col min="8713" max="8713" width="14.85546875" style="5" customWidth="1"/>
    <col min="8714" max="8960" width="9.140625" style="5"/>
    <col min="8961" max="8961" width="109.28515625" style="5" customWidth="1"/>
    <col min="8962" max="8968" width="9.140625" style="5"/>
    <col min="8969" max="8969" width="14.85546875" style="5" customWidth="1"/>
    <col min="8970" max="9216" width="9.140625" style="5"/>
    <col min="9217" max="9217" width="109.28515625" style="5" customWidth="1"/>
    <col min="9218" max="9224" width="9.140625" style="5"/>
    <col min="9225" max="9225" width="14.85546875" style="5" customWidth="1"/>
    <col min="9226" max="9472" width="9.140625" style="5"/>
    <col min="9473" max="9473" width="109.28515625" style="5" customWidth="1"/>
    <col min="9474" max="9480" width="9.140625" style="5"/>
    <col min="9481" max="9481" width="14.85546875" style="5" customWidth="1"/>
    <col min="9482" max="9728" width="9.140625" style="5"/>
    <col min="9729" max="9729" width="109.28515625" style="5" customWidth="1"/>
    <col min="9730" max="9736" width="9.140625" style="5"/>
    <col min="9737" max="9737" width="14.85546875" style="5" customWidth="1"/>
    <col min="9738" max="9984" width="9.140625" style="5"/>
    <col min="9985" max="9985" width="109.28515625" style="5" customWidth="1"/>
    <col min="9986" max="9992" width="9.140625" style="5"/>
    <col min="9993" max="9993" width="14.85546875" style="5" customWidth="1"/>
    <col min="9994" max="10240" width="9.140625" style="5"/>
    <col min="10241" max="10241" width="109.28515625" style="5" customWidth="1"/>
    <col min="10242" max="10248" width="9.140625" style="5"/>
    <col min="10249" max="10249" width="14.85546875" style="5" customWidth="1"/>
    <col min="10250" max="10496" width="9.140625" style="5"/>
    <col min="10497" max="10497" width="109.28515625" style="5" customWidth="1"/>
    <col min="10498" max="10504" width="9.140625" style="5"/>
    <col min="10505" max="10505" width="14.85546875" style="5" customWidth="1"/>
    <col min="10506" max="10752" width="9.140625" style="5"/>
    <col min="10753" max="10753" width="109.28515625" style="5" customWidth="1"/>
    <col min="10754" max="10760" width="9.140625" style="5"/>
    <col min="10761" max="10761" width="14.85546875" style="5" customWidth="1"/>
    <col min="10762" max="11008" width="9.140625" style="5"/>
    <col min="11009" max="11009" width="109.28515625" style="5" customWidth="1"/>
    <col min="11010" max="11016" width="9.140625" style="5"/>
    <col min="11017" max="11017" width="14.85546875" style="5" customWidth="1"/>
    <col min="11018" max="11264" width="9.140625" style="5"/>
    <col min="11265" max="11265" width="109.28515625" style="5" customWidth="1"/>
    <col min="11266" max="11272" width="9.140625" style="5"/>
    <col min="11273" max="11273" width="14.85546875" style="5" customWidth="1"/>
    <col min="11274" max="11520" width="9.140625" style="5"/>
    <col min="11521" max="11521" width="109.28515625" style="5" customWidth="1"/>
    <col min="11522" max="11528" width="9.140625" style="5"/>
    <col min="11529" max="11529" width="14.85546875" style="5" customWidth="1"/>
    <col min="11530" max="11776" width="9.140625" style="5"/>
    <col min="11777" max="11777" width="109.28515625" style="5" customWidth="1"/>
    <col min="11778" max="11784" width="9.140625" style="5"/>
    <col min="11785" max="11785" width="14.85546875" style="5" customWidth="1"/>
    <col min="11786" max="12032" width="9.140625" style="5"/>
    <col min="12033" max="12033" width="109.28515625" style="5" customWidth="1"/>
    <col min="12034" max="12040" width="9.140625" style="5"/>
    <col min="12041" max="12041" width="14.85546875" style="5" customWidth="1"/>
    <col min="12042" max="12288" width="9.140625" style="5"/>
    <col min="12289" max="12289" width="109.28515625" style="5" customWidth="1"/>
    <col min="12290" max="12296" width="9.140625" style="5"/>
    <col min="12297" max="12297" width="14.85546875" style="5" customWidth="1"/>
    <col min="12298" max="12544" width="9.140625" style="5"/>
    <col min="12545" max="12545" width="109.28515625" style="5" customWidth="1"/>
    <col min="12546" max="12552" width="9.140625" style="5"/>
    <col min="12553" max="12553" width="14.85546875" style="5" customWidth="1"/>
    <col min="12554" max="12800" width="9.140625" style="5"/>
    <col min="12801" max="12801" width="109.28515625" style="5" customWidth="1"/>
    <col min="12802" max="12808" width="9.140625" style="5"/>
    <col min="12809" max="12809" width="14.85546875" style="5" customWidth="1"/>
    <col min="12810" max="13056" width="9.140625" style="5"/>
    <col min="13057" max="13057" width="109.28515625" style="5" customWidth="1"/>
    <col min="13058" max="13064" width="9.140625" style="5"/>
    <col min="13065" max="13065" width="14.85546875" style="5" customWidth="1"/>
    <col min="13066" max="13312" width="9.140625" style="5"/>
    <col min="13313" max="13313" width="109.28515625" style="5" customWidth="1"/>
    <col min="13314" max="13320" width="9.140625" style="5"/>
    <col min="13321" max="13321" width="14.85546875" style="5" customWidth="1"/>
    <col min="13322" max="13568" width="9.140625" style="5"/>
    <col min="13569" max="13569" width="109.28515625" style="5" customWidth="1"/>
    <col min="13570" max="13576" width="9.140625" style="5"/>
    <col min="13577" max="13577" width="14.85546875" style="5" customWidth="1"/>
    <col min="13578" max="13824" width="9.140625" style="5"/>
    <col min="13825" max="13825" width="109.28515625" style="5" customWidth="1"/>
    <col min="13826" max="13832" width="9.140625" style="5"/>
    <col min="13833" max="13833" width="14.85546875" style="5" customWidth="1"/>
    <col min="13834" max="14080" width="9.140625" style="5"/>
    <col min="14081" max="14081" width="109.28515625" style="5" customWidth="1"/>
    <col min="14082" max="14088" width="9.140625" style="5"/>
    <col min="14089" max="14089" width="14.85546875" style="5" customWidth="1"/>
    <col min="14090" max="14336" width="9.140625" style="5"/>
    <col min="14337" max="14337" width="109.28515625" style="5" customWidth="1"/>
    <col min="14338" max="14344" width="9.140625" style="5"/>
    <col min="14345" max="14345" width="14.85546875" style="5" customWidth="1"/>
    <col min="14346" max="14592" width="9.140625" style="5"/>
    <col min="14593" max="14593" width="109.28515625" style="5" customWidth="1"/>
    <col min="14594" max="14600" width="9.140625" style="5"/>
    <col min="14601" max="14601" width="14.85546875" style="5" customWidth="1"/>
    <col min="14602" max="14848" width="9.140625" style="5"/>
    <col min="14849" max="14849" width="109.28515625" style="5" customWidth="1"/>
    <col min="14850" max="14856" width="9.140625" style="5"/>
    <col min="14857" max="14857" width="14.85546875" style="5" customWidth="1"/>
    <col min="14858" max="15104" width="9.140625" style="5"/>
    <col min="15105" max="15105" width="109.28515625" style="5" customWidth="1"/>
    <col min="15106" max="15112" width="9.140625" style="5"/>
    <col min="15113" max="15113" width="14.85546875" style="5" customWidth="1"/>
    <col min="15114" max="15360" width="9.140625" style="5"/>
    <col min="15361" max="15361" width="109.28515625" style="5" customWidth="1"/>
    <col min="15362" max="15368" width="9.140625" style="5"/>
    <col min="15369" max="15369" width="14.85546875" style="5" customWidth="1"/>
    <col min="15370" max="15616" width="9.140625" style="5"/>
    <col min="15617" max="15617" width="109.28515625" style="5" customWidth="1"/>
    <col min="15618" max="15624" width="9.140625" style="5"/>
    <col min="15625" max="15625" width="14.85546875" style="5" customWidth="1"/>
    <col min="15626" max="15872" width="9.140625" style="5"/>
    <col min="15873" max="15873" width="109.28515625" style="5" customWidth="1"/>
    <col min="15874" max="15880" width="9.140625" style="5"/>
    <col min="15881" max="15881" width="14.85546875" style="5" customWidth="1"/>
    <col min="15882" max="16128" width="9.140625" style="5"/>
    <col min="16129" max="16129" width="109.28515625" style="5" customWidth="1"/>
    <col min="16130" max="16136" width="9.140625" style="5"/>
    <col min="16137" max="16137" width="14.85546875" style="5" customWidth="1"/>
    <col min="16138" max="16384" width="9.140625" style="5"/>
  </cols>
  <sheetData>
    <row r="2" spans="1:9" ht="15.75" x14ac:dyDescent="0.2">
      <c r="A2" s="1" t="s">
        <v>20</v>
      </c>
    </row>
    <row r="4" spans="1:9" ht="15.75" x14ac:dyDescent="0.2">
      <c r="A4" s="1" t="s">
        <v>0</v>
      </c>
      <c r="B4" s="7"/>
      <c r="C4" s="7"/>
      <c r="D4" s="7"/>
      <c r="E4" s="7"/>
      <c r="F4" s="7"/>
      <c r="G4" s="7"/>
      <c r="H4" s="7"/>
      <c r="I4" s="7"/>
    </row>
    <row r="5" spans="1:9" ht="15.75" x14ac:dyDescent="0.2">
      <c r="A5" s="8"/>
      <c r="B5" s="7"/>
      <c r="C5" s="7"/>
      <c r="D5" s="7"/>
      <c r="E5" s="7"/>
      <c r="F5" s="7"/>
      <c r="G5" s="7"/>
      <c r="H5" s="7"/>
      <c r="I5" s="7"/>
    </row>
    <row r="6" spans="1:9" x14ac:dyDescent="0.2">
      <c r="A6" s="9"/>
      <c r="B6" s="7"/>
      <c r="C6" s="7"/>
      <c r="D6" s="7"/>
      <c r="E6" s="7"/>
      <c r="F6" s="7"/>
      <c r="G6" s="7"/>
      <c r="H6" s="7"/>
      <c r="I6" s="7"/>
    </row>
    <row r="7" spans="1:9" ht="38.25" x14ac:dyDescent="0.2">
      <c r="A7" s="10" t="s">
        <v>1</v>
      </c>
      <c r="B7" s="7"/>
      <c r="C7" s="7"/>
      <c r="D7" s="7"/>
      <c r="E7" s="7"/>
      <c r="F7" s="7"/>
      <c r="G7" s="7"/>
      <c r="H7" s="7"/>
      <c r="I7" s="7"/>
    </row>
    <row r="8" spans="1:9" x14ac:dyDescent="0.2">
      <c r="A8" s="10"/>
      <c r="B8" s="7"/>
      <c r="C8" s="7"/>
      <c r="D8" s="7"/>
      <c r="E8" s="7"/>
      <c r="F8" s="7"/>
      <c r="G8" s="7"/>
      <c r="H8" s="7"/>
      <c r="I8" s="7"/>
    </row>
    <row r="9" spans="1:9" ht="102" customHeight="1" x14ac:dyDescent="0.2">
      <c r="A9" s="10" t="s">
        <v>2</v>
      </c>
      <c r="B9" s="7"/>
      <c r="C9" s="7"/>
      <c r="D9" s="7"/>
      <c r="E9" s="7"/>
      <c r="F9" s="7"/>
      <c r="G9" s="7"/>
      <c r="H9" s="7"/>
      <c r="I9" s="7"/>
    </row>
    <row r="10" spans="1:9" x14ac:dyDescent="0.2">
      <c r="A10" s="10"/>
      <c r="B10" s="7"/>
      <c r="C10" s="7"/>
      <c r="D10" s="7"/>
      <c r="E10" s="7"/>
      <c r="F10" s="7"/>
      <c r="G10" s="7"/>
      <c r="H10" s="7"/>
      <c r="I10" s="7"/>
    </row>
    <row r="11" spans="1:9" ht="77.25" customHeight="1" x14ac:dyDescent="0.2">
      <c r="A11" s="10" t="s">
        <v>3</v>
      </c>
      <c r="B11" s="7"/>
      <c r="C11" s="7"/>
      <c r="D11" s="7"/>
      <c r="E11" s="7"/>
      <c r="F11" s="7"/>
      <c r="G11" s="7"/>
      <c r="H11" s="7"/>
      <c r="I11" s="7"/>
    </row>
    <row r="12" spans="1:9" x14ac:dyDescent="0.2">
      <c r="A12" s="10"/>
      <c r="B12" s="7"/>
      <c r="C12" s="7"/>
      <c r="D12" s="7"/>
      <c r="E12" s="7"/>
      <c r="F12" s="7"/>
      <c r="G12" s="7"/>
      <c r="H12" s="7"/>
      <c r="I12" s="7"/>
    </row>
    <row r="13" spans="1:9" ht="65.25" customHeight="1" x14ac:dyDescent="0.2">
      <c r="A13" s="10" t="s">
        <v>4</v>
      </c>
      <c r="B13" s="7"/>
      <c r="C13" s="7"/>
      <c r="D13" s="7"/>
      <c r="E13" s="7"/>
      <c r="F13" s="7"/>
      <c r="G13" s="7"/>
      <c r="H13" s="7"/>
      <c r="I13" s="7"/>
    </row>
    <row r="14" spans="1:9" x14ac:dyDescent="0.2">
      <c r="A14" s="10"/>
      <c r="B14" s="7"/>
      <c r="C14" s="7"/>
      <c r="D14" s="7"/>
      <c r="E14" s="7"/>
      <c r="F14" s="7"/>
      <c r="G14" s="7"/>
      <c r="H14" s="7"/>
      <c r="I14" s="7"/>
    </row>
    <row r="15" spans="1:9" ht="69" customHeight="1" x14ac:dyDescent="0.2">
      <c r="A15" s="10" t="s">
        <v>5</v>
      </c>
      <c r="B15" s="7"/>
      <c r="C15" s="7"/>
      <c r="D15" s="7"/>
      <c r="E15" s="7"/>
      <c r="F15" s="7"/>
      <c r="G15" s="7"/>
      <c r="H15" s="7"/>
      <c r="I15" s="7"/>
    </row>
    <row r="16" spans="1:9" x14ac:dyDescent="0.2">
      <c r="A16" s="10"/>
      <c r="B16" s="7"/>
      <c r="C16" s="7"/>
      <c r="D16" s="7"/>
      <c r="E16" s="7"/>
      <c r="F16" s="7"/>
      <c r="G16" s="7"/>
      <c r="H16" s="7"/>
      <c r="I16" s="7"/>
    </row>
    <row r="17" spans="1:9" ht="115.5" customHeight="1" x14ac:dyDescent="0.2">
      <c r="A17" s="10" t="s">
        <v>18</v>
      </c>
      <c r="B17" s="7"/>
      <c r="C17" s="7"/>
      <c r="D17" s="7"/>
      <c r="E17" s="7"/>
      <c r="F17" s="7"/>
      <c r="G17" s="7"/>
      <c r="H17" s="7"/>
      <c r="I17" s="7"/>
    </row>
    <row r="18" spans="1:9" x14ac:dyDescent="0.2">
      <c r="A18" s="10"/>
      <c r="B18" s="7"/>
      <c r="C18" s="7"/>
      <c r="D18" s="7"/>
      <c r="E18" s="7"/>
      <c r="F18" s="7"/>
      <c r="G18" s="7"/>
      <c r="H18" s="7"/>
      <c r="I18" s="7"/>
    </row>
    <row r="19" spans="1:9" ht="64.5" customHeight="1" x14ac:dyDescent="0.2">
      <c r="A19" s="10" t="s">
        <v>6</v>
      </c>
      <c r="B19" s="7"/>
      <c r="C19" s="7"/>
      <c r="D19" s="7"/>
      <c r="E19" s="7"/>
      <c r="F19" s="7"/>
      <c r="G19" s="7"/>
      <c r="H19" s="7"/>
      <c r="I19" s="7"/>
    </row>
    <row r="20" spans="1:9" x14ac:dyDescent="0.2">
      <c r="A20" s="10"/>
      <c r="B20" s="7"/>
      <c r="C20" s="7"/>
      <c r="D20" s="7"/>
      <c r="E20" s="7"/>
      <c r="F20" s="7"/>
      <c r="G20" s="7"/>
      <c r="H20" s="7"/>
      <c r="I20" s="7"/>
    </row>
    <row r="21" spans="1:9" x14ac:dyDescent="0.2">
      <c r="A21" s="10"/>
      <c r="B21" s="7"/>
      <c r="C21" s="7"/>
      <c r="D21" s="7"/>
      <c r="E21" s="7"/>
      <c r="F21" s="7"/>
      <c r="G21" s="7"/>
      <c r="H21" s="7"/>
      <c r="I21" s="7"/>
    </row>
    <row r="22" spans="1:9" ht="38.25" x14ac:dyDescent="0.2">
      <c r="A22" s="10" t="s">
        <v>7</v>
      </c>
      <c r="B22" s="7"/>
      <c r="C22" s="7"/>
      <c r="D22" s="7"/>
      <c r="E22" s="7"/>
      <c r="F22" s="7"/>
      <c r="G22" s="7"/>
      <c r="H22" s="7"/>
      <c r="I22" s="7"/>
    </row>
    <row r="23" spans="1:9" x14ac:dyDescent="0.2">
      <c r="A23" s="10"/>
      <c r="B23" s="7"/>
      <c r="C23" s="7"/>
      <c r="D23" s="7"/>
      <c r="E23" s="7"/>
      <c r="F23" s="7"/>
      <c r="G23" s="7"/>
      <c r="H23" s="7"/>
      <c r="I23" s="7"/>
    </row>
    <row r="24" spans="1:9" ht="39.75" customHeight="1" x14ac:dyDescent="0.2">
      <c r="A24" s="10" t="s">
        <v>8</v>
      </c>
      <c r="B24" s="7"/>
      <c r="C24" s="7"/>
      <c r="D24" s="7"/>
      <c r="E24" s="7"/>
      <c r="F24" s="7"/>
      <c r="G24" s="7"/>
      <c r="H24" s="7"/>
      <c r="I24" s="7"/>
    </row>
    <row r="25" spans="1:9" x14ac:dyDescent="0.2">
      <c r="A25" s="10"/>
      <c r="B25" s="7"/>
      <c r="C25" s="7"/>
      <c r="D25" s="7"/>
      <c r="E25" s="7"/>
      <c r="F25" s="7"/>
      <c r="G25" s="7"/>
      <c r="H25" s="7"/>
      <c r="I25" s="7"/>
    </row>
    <row r="26" spans="1:9" s="13" customFormat="1" ht="19.5" customHeight="1" x14ac:dyDescent="0.2">
      <c r="A26" s="11" t="s">
        <v>9</v>
      </c>
      <c r="B26" s="12"/>
      <c r="C26" s="12"/>
      <c r="D26" s="12"/>
      <c r="E26" s="12"/>
      <c r="F26" s="12"/>
      <c r="G26" s="12"/>
      <c r="H26" s="12"/>
      <c r="I26" s="12"/>
    </row>
    <row r="27" spans="1:9" ht="25.5" x14ac:dyDescent="0.2">
      <c r="A27" s="9" t="s">
        <v>10</v>
      </c>
      <c r="B27" s="7"/>
      <c r="C27" s="7"/>
      <c r="D27" s="7"/>
      <c r="E27" s="7"/>
      <c r="F27" s="7"/>
      <c r="G27" s="7"/>
      <c r="H27" s="7"/>
      <c r="I27" s="7"/>
    </row>
    <row r="28" spans="1:9" x14ac:dyDescent="0.2">
      <c r="A28" s="10"/>
      <c r="B28" s="7"/>
      <c r="C28" s="7"/>
      <c r="D28" s="7"/>
      <c r="E28" s="7"/>
      <c r="F28" s="7"/>
      <c r="G28" s="7"/>
      <c r="H28" s="7"/>
      <c r="I28" s="7"/>
    </row>
    <row r="29" spans="1:9" ht="77.25" customHeight="1" x14ac:dyDescent="0.2">
      <c r="A29" s="10" t="s">
        <v>11</v>
      </c>
      <c r="B29" s="7"/>
      <c r="C29" s="7"/>
      <c r="D29" s="7"/>
      <c r="E29" s="7"/>
      <c r="F29" s="7"/>
      <c r="G29" s="7"/>
      <c r="H29" s="7"/>
      <c r="I29" s="7"/>
    </row>
    <row r="30" spans="1:9" x14ac:dyDescent="0.2">
      <c r="A30" s="10"/>
      <c r="B30" s="7"/>
      <c r="C30" s="7"/>
      <c r="D30" s="7"/>
      <c r="E30" s="7"/>
      <c r="F30" s="7"/>
      <c r="G30" s="7"/>
      <c r="H30" s="7"/>
      <c r="I30" s="7"/>
    </row>
    <row r="31" spans="1:9" x14ac:dyDescent="0.2">
      <c r="A31" s="10" t="s">
        <v>12</v>
      </c>
      <c r="B31" s="7"/>
      <c r="C31" s="7"/>
      <c r="D31" s="7"/>
      <c r="E31" s="7"/>
      <c r="F31" s="7"/>
      <c r="G31" s="7"/>
      <c r="H31" s="7"/>
      <c r="I31" s="7"/>
    </row>
    <row r="32" spans="1:9" ht="38.25" x14ac:dyDescent="0.2">
      <c r="A32" s="10" t="s">
        <v>13</v>
      </c>
      <c r="B32" s="7"/>
      <c r="C32" s="7"/>
      <c r="D32" s="7"/>
      <c r="E32" s="7"/>
      <c r="F32" s="7"/>
      <c r="G32" s="7"/>
      <c r="H32" s="7"/>
      <c r="I32" s="7"/>
    </row>
    <row r="33" spans="1:9" x14ac:dyDescent="0.2">
      <c r="A33" s="10"/>
      <c r="B33" s="7"/>
      <c r="C33" s="7"/>
      <c r="D33" s="7"/>
      <c r="E33" s="7"/>
      <c r="F33" s="7"/>
      <c r="G33" s="7"/>
      <c r="H33" s="7"/>
      <c r="I33" s="7"/>
    </row>
    <row r="34" spans="1:9" ht="76.5" x14ac:dyDescent="0.2">
      <c r="A34" s="10" t="s">
        <v>19</v>
      </c>
      <c r="B34" s="7"/>
      <c r="C34" s="7"/>
      <c r="D34" s="7"/>
      <c r="E34" s="7"/>
      <c r="F34" s="7"/>
      <c r="G34" s="7"/>
      <c r="H34" s="7"/>
      <c r="I34" s="7"/>
    </row>
    <row r="35" spans="1:9" x14ac:dyDescent="0.2">
      <c r="A35" s="10"/>
      <c r="B35" s="7"/>
      <c r="C35" s="7"/>
      <c r="D35" s="7"/>
      <c r="E35" s="7"/>
      <c r="F35" s="7"/>
      <c r="G35" s="7"/>
      <c r="H35" s="7"/>
      <c r="I35" s="7"/>
    </row>
    <row r="36" spans="1:9" x14ac:dyDescent="0.2">
      <c r="A36" s="14"/>
      <c r="B36" s="7"/>
      <c r="C36" s="7"/>
      <c r="D36" s="7"/>
      <c r="E36" s="7"/>
      <c r="F36" s="7"/>
      <c r="G36" s="7"/>
      <c r="H36" s="7"/>
      <c r="I36" s="7"/>
    </row>
    <row r="37" spans="1:9" x14ac:dyDescent="0.2">
      <c r="A37" s="15" t="s">
        <v>14</v>
      </c>
      <c r="B37" s="7"/>
      <c r="C37" s="7"/>
      <c r="D37" s="7"/>
      <c r="E37" s="7"/>
      <c r="F37" s="7"/>
      <c r="G37" s="7"/>
      <c r="H37" s="7"/>
    </row>
    <row r="38" spans="1:9" x14ac:dyDescent="0.2">
      <c r="A38" s="14"/>
      <c r="B38" s="7"/>
      <c r="C38" s="7"/>
      <c r="D38" s="7"/>
      <c r="E38" s="7"/>
      <c r="F38" s="7"/>
      <c r="G38" s="7"/>
      <c r="H38" s="7"/>
      <c r="I38" s="7"/>
    </row>
    <row r="39" spans="1:9" x14ac:dyDescent="0.2">
      <c r="A39" s="14" t="s">
        <v>15</v>
      </c>
      <c r="B39" s="7"/>
      <c r="C39" s="7"/>
      <c r="D39" s="7"/>
      <c r="E39" s="7"/>
      <c r="F39" s="7"/>
      <c r="G39" s="7"/>
      <c r="H39" s="7"/>
      <c r="I39" s="7"/>
    </row>
    <row r="40" spans="1:9" x14ac:dyDescent="0.2">
      <c r="A40" s="14" t="s">
        <v>16</v>
      </c>
      <c r="B40" s="7"/>
      <c r="C40" s="7"/>
      <c r="D40" s="7"/>
      <c r="E40" s="7"/>
      <c r="F40" s="7"/>
      <c r="G40" s="7"/>
      <c r="H40" s="7"/>
      <c r="I40" s="7"/>
    </row>
    <row r="41" spans="1:9" x14ac:dyDescent="0.2">
      <c r="A41" s="14"/>
      <c r="B41" s="7"/>
      <c r="C41" s="7"/>
      <c r="D41" s="7"/>
      <c r="E41" s="7"/>
      <c r="F41" s="7"/>
      <c r="G41" s="7"/>
      <c r="H41" s="7"/>
      <c r="I41" s="7"/>
    </row>
    <row r="42" spans="1:9" x14ac:dyDescent="0.2">
      <c r="A42" s="16" t="s">
        <v>17</v>
      </c>
      <c r="B42" s="7"/>
      <c r="C42" s="7"/>
      <c r="D42" s="7"/>
      <c r="E42" s="7"/>
      <c r="F42" s="7"/>
      <c r="G42" s="7"/>
      <c r="H42" s="7"/>
      <c r="I42" s="7"/>
    </row>
    <row r="43" spans="1:9" x14ac:dyDescent="0.2">
      <c r="A43" s="9"/>
      <c r="B43" s="7"/>
      <c r="C43" s="7"/>
      <c r="D43" s="7"/>
      <c r="E43" s="7"/>
      <c r="F43" s="7"/>
      <c r="G43" s="7"/>
      <c r="H43" s="7"/>
      <c r="I43" s="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tabSelected="1" view="pageBreakPreview" topLeftCell="A13" zoomScaleNormal="100" zoomScaleSheetLayoutView="100" workbookViewId="0">
      <selection activeCell="B23" sqref="B23"/>
    </sheetView>
  </sheetViews>
  <sheetFormatPr defaultRowHeight="12.75" outlineLevelRow="2" x14ac:dyDescent="0.2"/>
  <cols>
    <col min="1" max="1" width="6.7109375" style="118" customWidth="1"/>
    <col min="2" max="2" width="45.7109375" style="2" customWidth="1"/>
    <col min="3" max="3" width="8.5703125" style="3" customWidth="1"/>
    <col min="4" max="4" width="9.85546875" style="120" customWidth="1"/>
    <col min="5" max="5" width="9.5703125" style="121" customWidth="1"/>
    <col min="6" max="6" width="13.7109375" style="122" customWidth="1"/>
    <col min="7" max="256" width="9.140625" style="5"/>
    <col min="257" max="257" width="6.7109375" style="5" customWidth="1"/>
    <col min="258" max="258" width="45.7109375" style="5" customWidth="1"/>
    <col min="259" max="259" width="8.5703125" style="5" customWidth="1"/>
    <col min="260" max="260" width="9.85546875" style="5" customWidth="1"/>
    <col min="261" max="261" width="9.5703125" style="5" customWidth="1"/>
    <col min="262" max="262" width="13.7109375" style="5" customWidth="1"/>
    <col min="263" max="512" width="9.140625" style="5"/>
    <col min="513" max="513" width="6.7109375" style="5" customWidth="1"/>
    <col min="514" max="514" width="45.7109375" style="5" customWidth="1"/>
    <col min="515" max="515" width="8.5703125" style="5" customWidth="1"/>
    <col min="516" max="516" width="9.85546875" style="5" customWidth="1"/>
    <col min="517" max="517" width="9.5703125" style="5" customWidth="1"/>
    <col min="518" max="518" width="13.7109375" style="5" customWidth="1"/>
    <col min="519" max="768" width="9.140625" style="5"/>
    <col min="769" max="769" width="6.7109375" style="5" customWidth="1"/>
    <col min="770" max="770" width="45.7109375" style="5" customWidth="1"/>
    <col min="771" max="771" width="8.5703125" style="5" customWidth="1"/>
    <col min="772" max="772" width="9.85546875" style="5" customWidth="1"/>
    <col min="773" max="773" width="9.5703125" style="5" customWidth="1"/>
    <col min="774" max="774" width="13.7109375" style="5" customWidth="1"/>
    <col min="775" max="1024" width="9.140625" style="5"/>
    <col min="1025" max="1025" width="6.7109375" style="5" customWidth="1"/>
    <col min="1026" max="1026" width="45.7109375" style="5" customWidth="1"/>
    <col min="1027" max="1027" width="8.5703125" style="5" customWidth="1"/>
    <col min="1028" max="1028" width="9.85546875" style="5" customWidth="1"/>
    <col min="1029" max="1029" width="9.5703125" style="5" customWidth="1"/>
    <col min="1030" max="1030" width="13.7109375" style="5" customWidth="1"/>
    <col min="1031" max="1280" width="9.140625" style="5"/>
    <col min="1281" max="1281" width="6.7109375" style="5" customWidth="1"/>
    <col min="1282" max="1282" width="45.7109375" style="5" customWidth="1"/>
    <col min="1283" max="1283" width="8.5703125" style="5" customWidth="1"/>
    <col min="1284" max="1284" width="9.85546875" style="5" customWidth="1"/>
    <col min="1285" max="1285" width="9.5703125" style="5" customWidth="1"/>
    <col min="1286" max="1286" width="13.7109375" style="5" customWidth="1"/>
    <col min="1287" max="1536" width="9.140625" style="5"/>
    <col min="1537" max="1537" width="6.7109375" style="5" customWidth="1"/>
    <col min="1538" max="1538" width="45.7109375" style="5" customWidth="1"/>
    <col min="1539" max="1539" width="8.5703125" style="5" customWidth="1"/>
    <col min="1540" max="1540" width="9.85546875" style="5" customWidth="1"/>
    <col min="1541" max="1541" width="9.5703125" style="5" customWidth="1"/>
    <col min="1542" max="1542" width="13.7109375" style="5" customWidth="1"/>
    <col min="1543" max="1792" width="9.140625" style="5"/>
    <col min="1793" max="1793" width="6.7109375" style="5" customWidth="1"/>
    <col min="1794" max="1794" width="45.7109375" style="5" customWidth="1"/>
    <col min="1795" max="1795" width="8.5703125" style="5" customWidth="1"/>
    <col min="1796" max="1796" width="9.85546875" style="5" customWidth="1"/>
    <col min="1797" max="1797" width="9.5703125" style="5" customWidth="1"/>
    <col min="1798" max="1798" width="13.7109375" style="5" customWidth="1"/>
    <col min="1799" max="2048" width="9.140625" style="5"/>
    <col min="2049" max="2049" width="6.7109375" style="5" customWidth="1"/>
    <col min="2050" max="2050" width="45.7109375" style="5" customWidth="1"/>
    <col min="2051" max="2051" width="8.5703125" style="5" customWidth="1"/>
    <col min="2052" max="2052" width="9.85546875" style="5" customWidth="1"/>
    <col min="2053" max="2053" width="9.5703125" style="5" customWidth="1"/>
    <col min="2054" max="2054" width="13.7109375" style="5" customWidth="1"/>
    <col min="2055" max="2304" width="9.140625" style="5"/>
    <col min="2305" max="2305" width="6.7109375" style="5" customWidth="1"/>
    <col min="2306" max="2306" width="45.7109375" style="5" customWidth="1"/>
    <col min="2307" max="2307" width="8.5703125" style="5" customWidth="1"/>
    <col min="2308" max="2308" width="9.85546875" style="5" customWidth="1"/>
    <col min="2309" max="2309" width="9.5703125" style="5" customWidth="1"/>
    <col min="2310" max="2310" width="13.7109375" style="5" customWidth="1"/>
    <col min="2311" max="2560" width="9.140625" style="5"/>
    <col min="2561" max="2561" width="6.7109375" style="5" customWidth="1"/>
    <col min="2562" max="2562" width="45.7109375" style="5" customWidth="1"/>
    <col min="2563" max="2563" width="8.5703125" style="5" customWidth="1"/>
    <col min="2564" max="2564" width="9.85546875" style="5" customWidth="1"/>
    <col min="2565" max="2565" width="9.5703125" style="5" customWidth="1"/>
    <col min="2566" max="2566" width="13.7109375" style="5" customWidth="1"/>
    <col min="2567" max="2816" width="9.140625" style="5"/>
    <col min="2817" max="2817" width="6.7109375" style="5" customWidth="1"/>
    <col min="2818" max="2818" width="45.7109375" style="5" customWidth="1"/>
    <col min="2819" max="2819" width="8.5703125" style="5" customWidth="1"/>
    <col min="2820" max="2820" width="9.85546875" style="5" customWidth="1"/>
    <col min="2821" max="2821" width="9.5703125" style="5" customWidth="1"/>
    <col min="2822" max="2822" width="13.7109375" style="5" customWidth="1"/>
    <col min="2823" max="3072" width="9.140625" style="5"/>
    <col min="3073" max="3073" width="6.7109375" style="5" customWidth="1"/>
    <col min="3074" max="3074" width="45.7109375" style="5" customWidth="1"/>
    <col min="3075" max="3075" width="8.5703125" style="5" customWidth="1"/>
    <col min="3076" max="3076" width="9.85546875" style="5" customWidth="1"/>
    <col min="3077" max="3077" width="9.5703125" style="5" customWidth="1"/>
    <col min="3078" max="3078" width="13.7109375" style="5" customWidth="1"/>
    <col min="3079" max="3328" width="9.140625" style="5"/>
    <col min="3329" max="3329" width="6.7109375" style="5" customWidth="1"/>
    <col min="3330" max="3330" width="45.7109375" style="5" customWidth="1"/>
    <col min="3331" max="3331" width="8.5703125" style="5" customWidth="1"/>
    <col min="3332" max="3332" width="9.85546875" style="5" customWidth="1"/>
    <col min="3333" max="3333" width="9.5703125" style="5" customWidth="1"/>
    <col min="3334" max="3334" width="13.7109375" style="5" customWidth="1"/>
    <col min="3335" max="3584" width="9.140625" style="5"/>
    <col min="3585" max="3585" width="6.7109375" style="5" customWidth="1"/>
    <col min="3586" max="3586" width="45.7109375" style="5" customWidth="1"/>
    <col min="3587" max="3587" width="8.5703125" style="5" customWidth="1"/>
    <col min="3588" max="3588" width="9.85546875" style="5" customWidth="1"/>
    <col min="3589" max="3589" width="9.5703125" style="5" customWidth="1"/>
    <col min="3590" max="3590" width="13.7109375" style="5" customWidth="1"/>
    <col min="3591" max="3840" width="9.140625" style="5"/>
    <col min="3841" max="3841" width="6.7109375" style="5" customWidth="1"/>
    <col min="3842" max="3842" width="45.7109375" style="5" customWidth="1"/>
    <col min="3843" max="3843" width="8.5703125" style="5" customWidth="1"/>
    <col min="3844" max="3844" width="9.85546875" style="5" customWidth="1"/>
    <col min="3845" max="3845" width="9.5703125" style="5" customWidth="1"/>
    <col min="3846" max="3846" width="13.7109375" style="5" customWidth="1"/>
    <col min="3847" max="4096" width="9.140625" style="5"/>
    <col min="4097" max="4097" width="6.7109375" style="5" customWidth="1"/>
    <col min="4098" max="4098" width="45.7109375" style="5" customWidth="1"/>
    <col min="4099" max="4099" width="8.5703125" style="5" customWidth="1"/>
    <col min="4100" max="4100" width="9.85546875" style="5" customWidth="1"/>
    <col min="4101" max="4101" width="9.5703125" style="5" customWidth="1"/>
    <col min="4102" max="4102" width="13.7109375" style="5" customWidth="1"/>
    <col min="4103" max="4352" width="9.140625" style="5"/>
    <col min="4353" max="4353" width="6.7109375" style="5" customWidth="1"/>
    <col min="4354" max="4354" width="45.7109375" style="5" customWidth="1"/>
    <col min="4355" max="4355" width="8.5703125" style="5" customWidth="1"/>
    <col min="4356" max="4356" width="9.85546875" style="5" customWidth="1"/>
    <col min="4357" max="4357" width="9.5703125" style="5" customWidth="1"/>
    <col min="4358" max="4358" width="13.7109375" style="5" customWidth="1"/>
    <col min="4359" max="4608" width="9.140625" style="5"/>
    <col min="4609" max="4609" width="6.7109375" style="5" customWidth="1"/>
    <col min="4610" max="4610" width="45.7109375" style="5" customWidth="1"/>
    <col min="4611" max="4611" width="8.5703125" style="5" customWidth="1"/>
    <col min="4612" max="4612" width="9.85546875" style="5" customWidth="1"/>
    <col min="4613" max="4613" width="9.5703125" style="5" customWidth="1"/>
    <col min="4614" max="4614" width="13.7109375" style="5" customWidth="1"/>
    <col min="4615" max="4864" width="9.140625" style="5"/>
    <col min="4865" max="4865" width="6.7109375" style="5" customWidth="1"/>
    <col min="4866" max="4866" width="45.7109375" style="5" customWidth="1"/>
    <col min="4867" max="4867" width="8.5703125" style="5" customWidth="1"/>
    <col min="4868" max="4868" width="9.85546875" style="5" customWidth="1"/>
    <col min="4869" max="4869" width="9.5703125" style="5" customWidth="1"/>
    <col min="4870" max="4870" width="13.7109375" style="5" customWidth="1"/>
    <col min="4871" max="5120" width="9.140625" style="5"/>
    <col min="5121" max="5121" width="6.7109375" style="5" customWidth="1"/>
    <col min="5122" max="5122" width="45.7109375" style="5" customWidth="1"/>
    <col min="5123" max="5123" width="8.5703125" style="5" customWidth="1"/>
    <col min="5124" max="5124" width="9.85546875" style="5" customWidth="1"/>
    <col min="5125" max="5125" width="9.5703125" style="5" customWidth="1"/>
    <col min="5126" max="5126" width="13.7109375" style="5" customWidth="1"/>
    <col min="5127" max="5376" width="9.140625" style="5"/>
    <col min="5377" max="5377" width="6.7109375" style="5" customWidth="1"/>
    <col min="5378" max="5378" width="45.7109375" style="5" customWidth="1"/>
    <col min="5379" max="5379" width="8.5703125" style="5" customWidth="1"/>
    <col min="5380" max="5380" width="9.85546875" style="5" customWidth="1"/>
    <col min="5381" max="5381" width="9.5703125" style="5" customWidth="1"/>
    <col min="5382" max="5382" width="13.7109375" style="5" customWidth="1"/>
    <col min="5383" max="5632" width="9.140625" style="5"/>
    <col min="5633" max="5633" width="6.7109375" style="5" customWidth="1"/>
    <col min="5634" max="5634" width="45.7109375" style="5" customWidth="1"/>
    <col min="5635" max="5635" width="8.5703125" style="5" customWidth="1"/>
    <col min="5636" max="5636" width="9.85546875" style="5" customWidth="1"/>
    <col min="5637" max="5637" width="9.5703125" style="5" customWidth="1"/>
    <col min="5638" max="5638" width="13.7109375" style="5" customWidth="1"/>
    <col min="5639" max="5888" width="9.140625" style="5"/>
    <col min="5889" max="5889" width="6.7109375" style="5" customWidth="1"/>
    <col min="5890" max="5890" width="45.7109375" style="5" customWidth="1"/>
    <col min="5891" max="5891" width="8.5703125" style="5" customWidth="1"/>
    <col min="5892" max="5892" width="9.85546875" style="5" customWidth="1"/>
    <col min="5893" max="5893" width="9.5703125" style="5" customWidth="1"/>
    <col min="5894" max="5894" width="13.7109375" style="5" customWidth="1"/>
    <col min="5895" max="6144" width="9.140625" style="5"/>
    <col min="6145" max="6145" width="6.7109375" style="5" customWidth="1"/>
    <col min="6146" max="6146" width="45.7109375" style="5" customWidth="1"/>
    <col min="6147" max="6147" width="8.5703125" style="5" customWidth="1"/>
    <col min="6148" max="6148" width="9.85546875" style="5" customWidth="1"/>
    <col min="6149" max="6149" width="9.5703125" style="5" customWidth="1"/>
    <col min="6150" max="6150" width="13.7109375" style="5" customWidth="1"/>
    <col min="6151" max="6400" width="9.140625" style="5"/>
    <col min="6401" max="6401" width="6.7109375" style="5" customWidth="1"/>
    <col min="6402" max="6402" width="45.7109375" style="5" customWidth="1"/>
    <col min="6403" max="6403" width="8.5703125" style="5" customWidth="1"/>
    <col min="6404" max="6404" width="9.85546875" style="5" customWidth="1"/>
    <col min="6405" max="6405" width="9.5703125" style="5" customWidth="1"/>
    <col min="6406" max="6406" width="13.7109375" style="5" customWidth="1"/>
    <col min="6407" max="6656" width="9.140625" style="5"/>
    <col min="6657" max="6657" width="6.7109375" style="5" customWidth="1"/>
    <col min="6658" max="6658" width="45.7109375" style="5" customWidth="1"/>
    <col min="6659" max="6659" width="8.5703125" style="5" customWidth="1"/>
    <col min="6660" max="6660" width="9.85546875" style="5" customWidth="1"/>
    <col min="6661" max="6661" width="9.5703125" style="5" customWidth="1"/>
    <col min="6662" max="6662" width="13.7109375" style="5" customWidth="1"/>
    <col min="6663" max="6912" width="9.140625" style="5"/>
    <col min="6913" max="6913" width="6.7109375" style="5" customWidth="1"/>
    <col min="6914" max="6914" width="45.7109375" style="5" customWidth="1"/>
    <col min="6915" max="6915" width="8.5703125" style="5" customWidth="1"/>
    <col min="6916" max="6916" width="9.85546875" style="5" customWidth="1"/>
    <col min="6917" max="6917" width="9.5703125" style="5" customWidth="1"/>
    <col min="6918" max="6918" width="13.7109375" style="5" customWidth="1"/>
    <col min="6919" max="7168" width="9.140625" style="5"/>
    <col min="7169" max="7169" width="6.7109375" style="5" customWidth="1"/>
    <col min="7170" max="7170" width="45.7109375" style="5" customWidth="1"/>
    <col min="7171" max="7171" width="8.5703125" style="5" customWidth="1"/>
    <col min="7172" max="7172" width="9.85546875" style="5" customWidth="1"/>
    <col min="7173" max="7173" width="9.5703125" style="5" customWidth="1"/>
    <col min="7174" max="7174" width="13.7109375" style="5" customWidth="1"/>
    <col min="7175" max="7424" width="9.140625" style="5"/>
    <col min="7425" max="7425" width="6.7109375" style="5" customWidth="1"/>
    <col min="7426" max="7426" width="45.7109375" style="5" customWidth="1"/>
    <col min="7427" max="7427" width="8.5703125" style="5" customWidth="1"/>
    <col min="7428" max="7428" width="9.85546875" style="5" customWidth="1"/>
    <col min="7429" max="7429" width="9.5703125" style="5" customWidth="1"/>
    <col min="7430" max="7430" width="13.7109375" style="5" customWidth="1"/>
    <col min="7431" max="7680" width="9.140625" style="5"/>
    <col min="7681" max="7681" width="6.7109375" style="5" customWidth="1"/>
    <col min="7682" max="7682" width="45.7109375" style="5" customWidth="1"/>
    <col min="7683" max="7683" width="8.5703125" style="5" customWidth="1"/>
    <col min="7684" max="7684" width="9.85546875" style="5" customWidth="1"/>
    <col min="7685" max="7685" width="9.5703125" style="5" customWidth="1"/>
    <col min="7686" max="7686" width="13.7109375" style="5" customWidth="1"/>
    <col min="7687" max="7936" width="9.140625" style="5"/>
    <col min="7937" max="7937" width="6.7109375" style="5" customWidth="1"/>
    <col min="7938" max="7938" width="45.7109375" style="5" customWidth="1"/>
    <col min="7939" max="7939" width="8.5703125" style="5" customWidth="1"/>
    <col min="7940" max="7940" width="9.85546875" style="5" customWidth="1"/>
    <col min="7941" max="7941" width="9.5703125" style="5" customWidth="1"/>
    <col min="7942" max="7942" width="13.7109375" style="5" customWidth="1"/>
    <col min="7943" max="8192" width="9.140625" style="5"/>
    <col min="8193" max="8193" width="6.7109375" style="5" customWidth="1"/>
    <col min="8194" max="8194" width="45.7109375" style="5" customWidth="1"/>
    <col min="8195" max="8195" width="8.5703125" style="5" customWidth="1"/>
    <col min="8196" max="8196" width="9.85546875" style="5" customWidth="1"/>
    <col min="8197" max="8197" width="9.5703125" style="5" customWidth="1"/>
    <col min="8198" max="8198" width="13.7109375" style="5" customWidth="1"/>
    <col min="8199" max="8448" width="9.140625" style="5"/>
    <col min="8449" max="8449" width="6.7109375" style="5" customWidth="1"/>
    <col min="8450" max="8450" width="45.7109375" style="5" customWidth="1"/>
    <col min="8451" max="8451" width="8.5703125" style="5" customWidth="1"/>
    <col min="8452" max="8452" width="9.85546875" style="5" customWidth="1"/>
    <col min="8453" max="8453" width="9.5703125" style="5" customWidth="1"/>
    <col min="8454" max="8454" width="13.7109375" style="5" customWidth="1"/>
    <col min="8455" max="8704" width="9.140625" style="5"/>
    <col min="8705" max="8705" width="6.7109375" style="5" customWidth="1"/>
    <col min="8706" max="8706" width="45.7109375" style="5" customWidth="1"/>
    <col min="8707" max="8707" width="8.5703125" style="5" customWidth="1"/>
    <col min="8708" max="8708" width="9.85546875" style="5" customWidth="1"/>
    <col min="8709" max="8709" width="9.5703125" style="5" customWidth="1"/>
    <col min="8710" max="8710" width="13.7109375" style="5" customWidth="1"/>
    <col min="8711" max="8960" width="9.140625" style="5"/>
    <col min="8961" max="8961" width="6.7109375" style="5" customWidth="1"/>
    <col min="8962" max="8962" width="45.7109375" style="5" customWidth="1"/>
    <col min="8963" max="8963" width="8.5703125" style="5" customWidth="1"/>
    <col min="8964" max="8964" width="9.85546875" style="5" customWidth="1"/>
    <col min="8965" max="8965" width="9.5703125" style="5" customWidth="1"/>
    <col min="8966" max="8966" width="13.7109375" style="5" customWidth="1"/>
    <col min="8967" max="9216" width="9.140625" style="5"/>
    <col min="9217" max="9217" width="6.7109375" style="5" customWidth="1"/>
    <col min="9218" max="9218" width="45.7109375" style="5" customWidth="1"/>
    <col min="9219" max="9219" width="8.5703125" style="5" customWidth="1"/>
    <col min="9220" max="9220" width="9.85546875" style="5" customWidth="1"/>
    <col min="9221" max="9221" width="9.5703125" style="5" customWidth="1"/>
    <col min="9222" max="9222" width="13.7109375" style="5" customWidth="1"/>
    <col min="9223" max="9472" width="9.140625" style="5"/>
    <col min="9473" max="9473" width="6.7109375" style="5" customWidth="1"/>
    <col min="9474" max="9474" width="45.7109375" style="5" customWidth="1"/>
    <col min="9475" max="9475" width="8.5703125" style="5" customWidth="1"/>
    <col min="9476" max="9476" width="9.85546875" style="5" customWidth="1"/>
    <col min="9477" max="9477" width="9.5703125" style="5" customWidth="1"/>
    <col min="9478" max="9478" width="13.7109375" style="5" customWidth="1"/>
    <col min="9479" max="9728" width="9.140625" style="5"/>
    <col min="9729" max="9729" width="6.7109375" style="5" customWidth="1"/>
    <col min="9730" max="9730" width="45.7109375" style="5" customWidth="1"/>
    <col min="9731" max="9731" width="8.5703125" style="5" customWidth="1"/>
    <col min="9732" max="9732" width="9.85546875" style="5" customWidth="1"/>
    <col min="9733" max="9733" width="9.5703125" style="5" customWidth="1"/>
    <col min="9734" max="9734" width="13.7109375" style="5" customWidth="1"/>
    <col min="9735" max="9984" width="9.140625" style="5"/>
    <col min="9985" max="9985" width="6.7109375" style="5" customWidth="1"/>
    <col min="9986" max="9986" width="45.7109375" style="5" customWidth="1"/>
    <col min="9987" max="9987" width="8.5703125" style="5" customWidth="1"/>
    <col min="9988" max="9988" width="9.85546875" style="5" customWidth="1"/>
    <col min="9989" max="9989" width="9.5703125" style="5" customWidth="1"/>
    <col min="9990" max="9990" width="13.7109375" style="5" customWidth="1"/>
    <col min="9991" max="10240" width="9.140625" style="5"/>
    <col min="10241" max="10241" width="6.7109375" style="5" customWidth="1"/>
    <col min="10242" max="10242" width="45.7109375" style="5" customWidth="1"/>
    <col min="10243" max="10243" width="8.5703125" style="5" customWidth="1"/>
    <col min="10244" max="10244" width="9.85546875" style="5" customWidth="1"/>
    <col min="10245" max="10245" width="9.5703125" style="5" customWidth="1"/>
    <col min="10246" max="10246" width="13.7109375" style="5" customWidth="1"/>
    <col min="10247" max="10496" width="9.140625" style="5"/>
    <col min="10497" max="10497" width="6.7109375" style="5" customWidth="1"/>
    <col min="10498" max="10498" width="45.7109375" style="5" customWidth="1"/>
    <col min="10499" max="10499" width="8.5703125" style="5" customWidth="1"/>
    <col min="10500" max="10500" width="9.85546875" style="5" customWidth="1"/>
    <col min="10501" max="10501" width="9.5703125" style="5" customWidth="1"/>
    <col min="10502" max="10502" width="13.7109375" style="5" customWidth="1"/>
    <col min="10503" max="10752" width="9.140625" style="5"/>
    <col min="10753" max="10753" width="6.7109375" style="5" customWidth="1"/>
    <col min="10754" max="10754" width="45.7109375" style="5" customWidth="1"/>
    <col min="10755" max="10755" width="8.5703125" style="5" customWidth="1"/>
    <col min="10756" max="10756" width="9.85546875" style="5" customWidth="1"/>
    <col min="10757" max="10757" width="9.5703125" style="5" customWidth="1"/>
    <col min="10758" max="10758" width="13.7109375" style="5" customWidth="1"/>
    <col min="10759" max="11008" width="9.140625" style="5"/>
    <col min="11009" max="11009" width="6.7109375" style="5" customWidth="1"/>
    <col min="11010" max="11010" width="45.7109375" style="5" customWidth="1"/>
    <col min="11011" max="11011" width="8.5703125" style="5" customWidth="1"/>
    <col min="11012" max="11012" width="9.85546875" style="5" customWidth="1"/>
    <col min="11013" max="11013" width="9.5703125" style="5" customWidth="1"/>
    <col min="11014" max="11014" width="13.7109375" style="5" customWidth="1"/>
    <col min="11015" max="11264" width="9.140625" style="5"/>
    <col min="11265" max="11265" width="6.7109375" style="5" customWidth="1"/>
    <col min="11266" max="11266" width="45.7109375" style="5" customWidth="1"/>
    <col min="11267" max="11267" width="8.5703125" style="5" customWidth="1"/>
    <col min="11268" max="11268" width="9.85546875" style="5" customWidth="1"/>
    <col min="11269" max="11269" width="9.5703125" style="5" customWidth="1"/>
    <col min="11270" max="11270" width="13.7109375" style="5" customWidth="1"/>
    <col min="11271" max="11520" width="9.140625" style="5"/>
    <col min="11521" max="11521" width="6.7109375" style="5" customWidth="1"/>
    <col min="11522" max="11522" width="45.7109375" style="5" customWidth="1"/>
    <col min="11523" max="11523" width="8.5703125" style="5" customWidth="1"/>
    <col min="11524" max="11524" width="9.85546875" style="5" customWidth="1"/>
    <col min="11525" max="11525" width="9.5703125" style="5" customWidth="1"/>
    <col min="11526" max="11526" width="13.7109375" style="5" customWidth="1"/>
    <col min="11527" max="11776" width="9.140625" style="5"/>
    <col min="11777" max="11777" width="6.7109375" style="5" customWidth="1"/>
    <col min="11778" max="11778" width="45.7109375" style="5" customWidth="1"/>
    <col min="11779" max="11779" width="8.5703125" style="5" customWidth="1"/>
    <col min="11780" max="11780" width="9.85546875" style="5" customWidth="1"/>
    <col min="11781" max="11781" width="9.5703125" style="5" customWidth="1"/>
    <col min="11782" max="11782" width="13.7109375" style="5" customWidth="1"/>
    <col min="11783" max="12032" width="9.140625" style="5"/>
    <col min="12033" max="12033" width="6.7109375" style="5" customWidth="1"/>
    <col min="12034" max="12034" width="45.7109375" style="5" customWidth="1"/>
    <col min="12035" max="12035" width="8.5703125" style="5" customWidth="1"/>
    <col min="12036" max="12036" width="9.85546875" style="5" customWidth="1"/>
    <col min="12037" max="12037" width="9.5703125" style="5" customWidth="1"/>
    <col min="12038" max="12038" width="13.7109375" style="5" customWidth="1"/>
    <col min="12039" max="12288" width="9.140625" style="5"/>
    <col min="12289" max="12289" width="6.7109375" style="5" customWidth="1"/>
    <col min="12290" max="12290" width="45.7109375" style="5" customWidth="1"/>
    <col min="12291" max="12291" width="8.5703125" style="5" customWidth="1"/>
    <col min="12292" max="12292" width="9.85546875" style="5" customWidth="1"/>
    <col min="12293" max="12293" width="9.5703125" style="5" customWidth="1"/>
    <col min="12294" max="12294" width="13.7109375" style="5" customWidth="1"/>
    <col min="12295" max="12544" width="9.140625" style="5"/>
    <col min="12545" max="12545" width="6.7109375" style="5" customWidth="1"/>
    <col min="12546" max="12546" width="45.7109375" style="5" customWidth="1"/>
    <col min="12547" max="12547" width="8.5703125" style="5" customWidth="1"/>
    <col min="12548" max="12548" width="9.85546875" style="5" customWidth="1"/>
    <col min="12549" max="12549" width="9.5703125" style="5" customWidth="1"/>
    <col min="12550" max="12550" width="13.7109375" style="5" customWidth="1"/>
    <col min="12551" max="12800" width="9.140625" style="5"/>
    <col min="12801" max="12801" width="6.7109375" style="5" customWidth="1"/>
    <col min="12802" max="12802" width="45.7109375" style="5" customWidth="1"/>
    <col min="12803" max="12803" width="8.5703125" style="5" customWidth="1"/>
    <col min="12804" max="12804" width="9.85546875" style="5" customWidth="1"/>
    <col min="12805" max="12805" width="9.5703125" style="5" customWidth="1"/>
    <col min="12806" max="12806" width="13.7109375" style="5" customWidth="1"/>
    <col min="12807" max="13056" width="9.140625" style="5"/>
    <col min="13057" max="13057" width="6.7109375" style="5" customWidth="1"/>
    <col min="13058" max="13058" width="45.7109375" style="5" customWidth="1"/>
    <col min="13059" max="13059" width="8.5703125" style="5" customWidth="1"/>
    <col min="13060" max="13060" width="9.85546875" style="5" customWidth="1"/>
    <col min="13061" max="13061" width="9.5703125" style="5" customWidth="1"/>
    <col min="13062" max="13062" width="13.7109375" style="5" customWidth="1"/>
    <col min="13063" max="13312" width="9.140625" style="5"/>
    <col min="13313" max="13313" width="6.7109375" style="5" customWidth="1"/>
    <col min="13314" max="13314" width="45.7109375" style="5" customWidth="1"/>
    <col min="13315" max="13315" width="8.5703125" style="5" customWidth="1"/>
    <col min="13316" max="13316" width="9.85546875" style="5" customWidth="1"/>
    <col min="13317" max="13317" width="9.5703125" style="5" customWidth="1"/>
    <col min="13318" max="13318" width="13.7109375" style="5" customWidth="1"/>
    <col min="13319" max="13568" width="9.140625" style="5"/>
    <col min="13569" max="13569" width="6.7109375" style="5" customWidth="1"/>
    <col min="13570" max="13570" width="45.7109375" style="5" customWidth="1"/>
    <col min="13571" max="13571" width="8.5703125" style="5" customWidth="1"/>
    <col min="13572" max="13572" width="9.85546875" style="5" customWidth="1"/>
    <col min="13573" max="13573" width="9.5703125" style="5" customWidth="1"/>
    <col min="13574" max="13574" width="13.7109375" style="5" customWidth="1"/>
    <col min="13575" max="13824" width="9.140625" style="5"/>
    <col min="13825" max="13825" width="6.7109375" style="5" customWidth="1"/>
    <col min="13826" max="13826" width="45.7109375" style="5" customWidth="1"/>
    <col min="13827" max="13827" width="8.5703125" style="5" customWidth="1"/>
    <col min="13828" max="13828" width="9.85546875" style="5" customWidth="1"/>
    <col min="13829" max="13829" width="9.5703125" style="5" customWidth="1"/>
    <col min="13830" max="13830" width="13.7109375" style="5" customWidth="1"/>
    <col min="13831" max="14080" width="9.140625" style="5"/>
    <col min="14081" max="14081" width="6.7109375" style="5" customWidth="1"/>
    <col min="14082" max="14082" width="45.7109375" style="5" customWidth="1"/>
    <col min="14083" max="14083" width="8.5703125" style="5" customWidth="1"/>
    <col min="14084" max="14084" width="9.85546875" style="5" customWidth="1"/>
    <col min="14085" max="14085" width="9.5703125" style="5" customWidth="1"/>
    <col min="14086" max="14086" width="13.7109375" style="5" customWidth="1"/>
    <col min="14087" max="14336" width="9.140625" style="5"/>
    <col min="14337" max="14337" width="6.7109375" style="5" customWidth="1"/>
    <col min="14338" max="14338" width="45.7109375" style="5" customWidth="1"/>
    <col min="14339" max="14339" width="8.5703125" style="5" customWidth="1"/>
    <col min="14340" max="14340" width="9.85546875" style="5" customWidth="1"/>
    <col min="14341" max="14341" width="9.5703125" style="5" customWidth="1"/>
    <col min="14342" max="14342" width="13.7109375" style="5" customWidth="1"/>
    <col min="14343" max="14592" width="9.140625" style="5"/>
    <col min="14593" max="14593" width="6.7109375" style="5" customWidth="1"/>
    <col min="14594" max="14594" width="45.7109375" style="5" customWidth="1"/>
    <col min="14595" max="14595" width="8.5703125" style="5" customWidth="1"/>
    <col min="14596" max="14596" width="9.85546875" style="5" customWidth="1"/>
    <col min="14597" max="14597" width="9.5703125" style="5" customWidth="1"/>
    <col min="14598" max="14598" width="13.7109375" style="5" customWidth="1"/>
    <col min="14599" max="14848" width="9.140625" style="5"/>
    <col min="14849" max="14849" width="6.7109375" style="5" customWidth="1"/>
    <col min="14850" max="14850" width="45.7109375" style="5" customWidth="1"/>
    <col min="14851" max="14851" width="8.5703125" style="5" customWidth="1"/>
    <col min="14852" max="14852" width="9.85546875" style="5" customWidth="1"/>
    <col min="14853" max="14853" width="9.5703125" style="5" customWidth="1"/>
    <col min="14854" max="14854" width="13.7109375" style="5" customWidth="1"/>
    <col min="14855" max="15104" width="9.140625" style="5"/>
    <col min="15105" max="15105" width="6.7109375" style="5" customWidth="1"/>
    <col min="15106" max="15106" width="45.7109375" style="5" customWidth="1"/>
    <col min="15107" max="15107" width="8.5703125" style="5" customWidth="1"/>
    <col min="15108" max="15108" width="9.85546875" style="5" customWidth="1"/>
    <col min="15109" max="15109" width="9.5703125" style="5" customWidth="1"/>
    <col min="15110" max="15110" width="13.7109375" style="5" customWidth="1"/>
    <col min="15111" max="15360" width="9.140625" style="5"/>
    <col min="15361" max="15361" width="6.7109375" style="5" customWidth="1"/>
    <col min="15362" max="15362" width="45.7109375" style="5" customWidth="1"/>
    <col min="15363" max="15363" width="8.5703125" style="5" customWidth="1"/>
    <col min="15364" max="15364" width="9.85546875" style="5" customWidth="1"/>
    <col min="15365" max="15365" width="9.5703125" style="5" customWidth="1"/>
    <col min="15366" max="15366" width="13.7109375" style="5" customWidth="1"/>
    <col min="15367" max="15616" width="9.140625" style="5"/>
    <col min="15617" max="15617" width="6.7109375" style="5" customWidth="1"/>
    <col min="15618" max="15618" width="45.7109375" style="5" customWidth="1"/>
    <col min="15619" max="15619" width="8.5703125" style="5" customWidth="1"/>
    <col min="15620" max="15620" width="9.85546875" style="5" customWidth="1"/>
    <col min="15621" max="15621" width="9.5703125" style="5" customWidth="1"/>
    <col min="15622" max="15622" width="13.7109375" style="5" customWidth="1"/>
    <col min="15623" max="15872" width="9.140625" style="5"/>
    <col min="15873" max="15873" width="6.7109375" style="5" customWidth="1"/>
    <col min="15874" max="15874" width="45.7109375" style="5" customWidth="1"/>
    <col min="15875" max="15875" width="8.5703125" style="5" customWidth="1"/>
    <col min="15876" max="15876" width="9.85546875" style="5" customWidth="1"/>
    <col min="15877" max="15877" width="9.5703125" style="5" customWidth="1"/>
    <col min="15878" max="15878" width="13.7109375" style="5" customWidth="1"/>
    <col min="15879" max="16128" width="9.140625" style="5"/>
    <col min="16129" max="16129" width="6.7109375" style="5" customWidth="1"/>
    <col min="16130" max="16130" width="45.7109375" style="5" customWidth="1"/>
    <col min="16131" max="16131" width="8.5703125" style="5" customWidth="1"/>
    <col min="16132" max="16132" width="9.85546875" style="5" customWidth="1"/>
    <col min="16133" max="16133" width="9.5703125" style="5" customWidth="1"/>
    <col min="16134" max="16134" width="13.7109375" style="5" customWidth="1"/>
    <col min="16135" max="16384" width="9.140625" style="5"/>
  </cols>
  <sheetData>
    <row r="1" spans="1:7" s="22" customFormat="1" ht="39" thickBot="1" x14ac:dyDescent="0.3">
      <c r="A1" s="17" t="s">
        <v>21</v>
      </c>
      <c r="B1" s="18" t="s">
        <v>22</v>
      </c>
      <c r="C1" s="19" t="s">
        <v>23</v>
      </c>
      <c r="D1" s="20" t="s">
        <v>24</v>
      </c>
      <c r="E1" s="21" t="s">
        <v>25</v>
      </c>
      <c r="F1" s="21" t="s">
        <v>26</v>
      </c>
    </row>
    <row r="2" spans="1:7" ht="13.5" thickTop="1" x14ac:dyDescent="0.2">
      <c r="A2" s="23"/>
      <c r="B2" s="24"/>
      <c r="C2" s="25"/>
      <c r="D2" s="25"/>
      <c r="E2" s="26"/>
      <c r="F2" s="27"/>
    </row>
    <row r="3" spans="1:7" s="29" customFormat="1" ht="18" x14ac:dyDescent="0.25">
      <c r="A3" s="28"/>
      <c r="B3" s="201" t="s">
        <v>43</v>
      </c>
      <c r="C3" s="202"/>
      <c r="D3" s="202"/>
      <c r="E3" s="202"/>
      <c r="F3" s="203"/>
    </row>
    <row r="4" spans="1:7" s="36" customFormat="1" outlineLevel="1" x14ac:dyDescent="0.2">
      <c r="A4" s="30"/>
      <c r="B4" s="31"/>
      <c r="C4" s="32"/>
      <c r="D4" s="33"/>
      <c r="E4" s="34"/>
      <c r="F4" s="35"/>
    </row>
    <row r="5" spans="1:7" s="43" customFormat="1" ht="15" x14ac:dyDescent="0.25">
      <c r="A5" s="37" t="s">
        <v>32</v>
      </c>
      <c r="B5" s="38" t="s">
        <v>30</v>
      </c>
      <c r="C5" s="39"/>
      <c r="D5" s="39"/>
      <c r="E5" s="40"/>
      <c r="F5" s="41" t="str">
        <f>IF(N(E5),ROUND(E5*D5,2),"")</f>
        <v/>
      </c>
      <c r="G5" s="42"/>
    </row>
    <row r="6" spans="1:7" s="36" customFormat="1" outlineLevel="2" x14ac:dyDescent="0.2">
      <c r="A6" s="44"/>
      <c r="B6" s="45"/>
      <c r="C6" s="46"/>
      <c r="D6" s="47"/>
      <c r="E6" s="48"/>
      <c r="F6" s="49"/>
      <c r="G6" s="50"/>
    </row>
    <row r="7" spans="1:7" s="36" customFormat="1" outlineLevel="1" x14ac:dyDescent="0.2">
      <c r="A7" s="51" t="s">
        <v>27</v>
      </c>
      <c r="B7" s="52" t="s">
        <v>36</v>
      </c>
      <c r="C7" s="53" t="s">
        <v>28</v>
      </c>
      <c r="D7" s="54">
        <v>1</v>
      </c>
      <c r="E7" s="55"/>
      <c r="F7" s="56">
        <f>$D7*$E7</f>
        <v>0</v>
      </c>
      <c r="G7" s="50"/>
    </row>
    <row r="8" spans="1:7" s="36" customFormat="1" ht="38.25" outlineLevel="2" x14ac:dyDescent="0.2">
      <c r="A8" s="57"/>
      <c r="B8" s="58" t="s">
        <v>37</v>
      </c>
      <c r="C8" s="59"/>
      <c r="D8" s="60"/>
      <c r="E8" s="61"/>
      <c r="F8" s="62"/>
      <c r="G8" s="50"/>
    </row>
    <row r="9" spans="1:7" s="36" customFormat="1" outlineLevel="2" x14ac:dyDescent="0.2">
      <c r="A9" s="63"/>
      <c r="B9" s="64"/>
      <c r="C9" s="65"/>
      <c r="D9" s="66"/>
      <c r="E9" s="67"/>
      <c r="F9" s="68"/>
      <c r="G9" s="50"/>
    </row>
    <row r="10" spans="1:7" s="163" customFormat="1" outlineLevel="1" x14ac:dyDescent="0.2">
      <c r="A10" s="170" t="s">
        <v>42</v>
      </c>
      <c r="B10" s="171" t="s">
        <v>44</v>
      </c>
      <c r="C10" s="127" t="s">
        <v>28</v>
      </c>
      <c r="D10" s="54">
        <v>1</v>
      </c>
      <c r="E10" s="172"/>
      <c r="F10" s="173">
        <f>$D10*$E10</f>
        <v>0</v>
      </c>
      <c r="G10" s="169"/>
    </row>
    <row r="11" spans="1:7" s="163" customFormat="1" ht="51" outlineLevel="2" x14ac:dyDescent="0.2">
      <c r="A11" s="174"/>
      <c r="B11" s="175" t="s">
        <v>45</v>
      </c>
      <c r="C11" s="176"/>
      <c r="D11" s="177"/>
      <c r="E11" s="178"/>
      <c r="F11" s="179"/>
      <c r="G11" s="169"/>
    </row>
    <row r="12" spans="1:7" s="36" customFormat="1" ht="13.5" outlineLevel="2" thickBot="1" x14ac:dyDescent="0.25">
      <c r="A12" s="74"/>
      <c r="B12" s="70"/>
      <c r="C12" s="76"/>
      <c r="D12" s="69"/>
      <c r="E12" s="71"/>
      <c r="F12" s="75"/>
      <c r="G12" s="50"/>
    </row>
    <row r="13" spans="1:7" s="36" customFormat="1" ht="15" x14ac:dyDescent="0.2">
      <c r="A13" s="77"/>
      <c r="B13" s="78" t="str">
        <f>B5&amp;" UKUPNO:"</f>
        <v>PRIPREMNI RADOVI UKUPNO:</v>
      </c>
      <c r="C13" s="79"/>
      <c r="D13" s="80"/>
      <c r="E13" s="81"/>
      <c r="F13" s="82">
        <f>SUM(F7:F12)</f>
        <v>0</v>
      </c>
      <c r="G13" s="50"/>
    </row>
    <row r="14" spans="1:7" customFormat="1" ht="15" outlineLevel="1" x14ac:dyDescent="0.25">
      <c r="A14" s="139"/>
      <c r="B14" s="140"/>
      <c r="C14" s="141"/>
      <c r="D14" s="142"/>
      <c r="E14" s="143"/>
      <c r="F14" s="144">
        <f t="shared" ref="F14" si="0">SUM(D14*E14)</f>
        <v>0</v>
      </c>
      <c r="G14" s="89"/>
    </row>
    <row r="15" spans="1:7" s="161" customFormat="1" ht="15" x14ac:dyDescent="0.25">
      <c r="A15" s="37" t="s">
        <v>33</v>
      </c>
      <c r="B15" s="38" t="s">
        <v>46</v>
      </c>
      <c r="C15" s="39"/>
      <c r="D15" s="39"/>
      <c r="E15" s="40"/>
      <c r="F15" s="41"/>
      <c r="G15" s="160"/>
    </row>
    <row r="16" spans="1:7" s="161" customFormat="1" ht="15" outlineLevel="1" x14ac:dyDescent="0.25">
      <c r="A16" s="155"/>
      <c r="B16" s="156"/>
      <c r="C16" s="157"/>
      <c r="D16" s="158"/>
      <c r="E16" s="159"/>
      <c r="F16" s="73">
        <f t="shared" ref="F16" si="1">SUM(D16*E16)</f>
        <v>0</v>
      </c>
      <c r="G16" s="160"/>
    </row>
    <row r="17" spans="1:7" s="124" customFormat="1" outlineLevel="2" x14ac:dyDescent="0.2">
      <c r="A17" s="130"/>
      <c r="B17" s="131"/>
      <c r="C17" s="132"/>
      <c r="D17" s="133"/>
      <c r="E17" s="134"/>
      <c r="F17" s="135"/>
      <c r="G17" s="125"/>
    </row>
    <row r="18" spans="1:7" s="124" customFormat="1" outlineLevel="1" x14ac:dyDescent="0.2">
      <c r="A18" s="126" t="s">
        <v>27</v>
      </c>
      <c r="B18" s="171" t="s">
        <v>39</v>
      </c>
      <c r="C18" s="136" t="s">
        <v>41</v>
      </c>
      <c r="D18" s="137">
        <v>4</v>
      </c>
      <c r="E18" s="128"/>
      <c r="F18" s="129">
        <f>$D18*$E18</f>
        <v>0</v>
      </c>
      <c r="G18" s="125"/>
    </row>
    <row r="19" spans="1:7" s="124" customFormat="1" ht="72.75" customHeight="1" outlineLevel="2" x14ac:dyDescent="0.2">
      <c r="A19" s="130"/>
      <c r="B19" s="131" t="s">
        <v>40</v>
      </c>
      <c r="C19" s="132"/>
      <c r="D19" s="133"/>
      <c r="E19" s="134"/>
      <c r="F19" s="135"/>
      <c r="G19" s="125"/>
    </row>
    <row r="20" spans="1:7" s="163" customFormat="1" ht="25.5" outlineLevel="1" x14ac:dyDescent="0.2">
      <c r="A20" s="170" t="s">
        <v>42</v>
      </c>
      <c r="B20" s="171" t="s">
        <v>47</v>
      </c>
      <c r="C20" s="191" t="s">
        <v>31</v>
      </c>
      <c r="D20" s="192">
        <v>4</v>
      </c>
      <c r="E20" s="172"/>
      <c r="F20" s="173">
        <f>$D20*$E20</f>
        <v>0</v>
      </c>
      <c r="G20" s="169"/>
    </row>
    <row r="21" spans="1:7" s="163" customFormat="1" ht="63.75" outlineLevel="2" x14ac:dyDescent="0.2">
      <c r="A21" s="174"/>
      <c r="B21" s="175" t="s">
        <v>48</v>
      </c>
      <c r="C21" s="176"/>
      <c r="D21" s="177"/>
      <c r="E21" s="178"/>
      <c r="F21" s="179"/>
      <c r="G21" s="169"/>
    </row>
    <row r="22" spans="1:7" s="163" customFormat="1" ht="25.5" outlineLevel="1" x14ac:dyDescent="0.2">
      <c r="A22" s="170" t="s">
        <v>52</v>
      </c>
      <c r="B22" s="171" t="s">
        <v>53</v>
      </c>
      <c r="C22" s="127" t="s">
        <v>31</v>
      </c>
      <c r="D22" s="138">
        <v>1000</v>
      </c>
      <c r="E22" s="151"/>
      <c r="F22" s="152">
        <f>$D22*$E22</f>
        <v>0</v>
      </c>
      <c r="G22" s="169"/>
    </row>
    <row r="23" spans="1:7" s="163" customFormat="1" ht="60.75" customHeight="1" outlineLevel="2" x14ac:dyDescent="0.2">
      <c r="A23" s="174"/>
      <c r="B23" s="175" t="s">
        <v>55</v>
      </c>
      <c r="C23" s="176"/>
      <c r="D23" s="177"/>
      <c r="E23" s="153"/>
      <c r="F23" s="154"/>
      <c r="G23" s="169"/>
    </row>
    <row r="24" spans="1:7" s="124" customFormat="1" ht="13.5" outlineLevel="2" thickBot="1" x14ac:dyDescent="0.25">
      <c r="A24" s="130"/>
      <c r="B24" s="131"/>
      <c r="C24" s="132"/>
      <c r="D24" s="133"/>
      <c r="E24" s="153"/>
      <c r="F24" s="154"/>
      <c r="G24" s="125"/>
    </row>
    <row r="25" spans="1:7" s="124" customFormat="1" ht="18.75" customHeight="1" x14ac:dyDescent="0.2">
      <c r="A25" s="77"/>
      <c r="B25" s="78" t="str">
        <f>B15&amp;" UKUPNO:"</f>
        <v>SANACIJA NAGLAVNICA PILOTA  UKUPNO:</v>
      </c>
      <c r="C25" s="79"/>
      <c r="D25" s="80"/>
      <c r="E25" s="81"/>
      <c r="F25" s="82">
        <f>SUM(F17:F24)</f>
        <v>0</v>
      </c>
      <c r="G25" s="125"/>
    </row>
    <row r="26" spans="1:7" s="199" customFormat="1" ht="15" outlineLevel="1" x14ac:dyDescent="0.25">
      <c r="A26" s="193"/>
      <c r="B26" s="194"/>
      <c r="C26" s="195"/>
      <c r="D26" s="196"/>
      <c r="E26" s="197"/>
      <c r="F26" s="180">
        <f t="shared" ref="F26" si="2">SUM(D26*E26)</f>
        <v>0</v>
      </c>
      <c r="G26" s="198"/>
    </row>
    <row r="27" spans="1:7" s="199" customFormat="1" ht="15" x14ac:dyDescent="0.25">
      <c r="A27" s="164" t="s">
        <v>34</v>
      </c>
      <c r="B27" s="165" t="s">
        <v>49</v>
      </c>
      <c r="C27" s="166"/>
      <c r="D27" s="166"/>
      <c r="E27" s="167"/>
      <c r="F27" s="168"/>
      <c r="G27" s="198"/>
    </row>
    <row r="28" spans="1:7" s="199" customFormat="1" ht="15" outlineLevel="1" x14ac:dyDescent="0.25">
      <c r="A28" s="193"/>
      <c r="B28" s="194"/>
      <c r="C28" s="195"/>
      <c r="D28" s="196"/>
      <c r="E28" s="197"/>
      <c r="F28" s="180">
        <f t="shared" ref="F28" si="3">SUM(D28*E28)</f>
        <v>0</v>
      </c>
      <c r="G28" s="198"/>
    </row>
    <row r="29" spans="1:7" s="163" customFormat="1" outlineLevel="1" x14ac:dyDescent="0.2">
      <c r="A29" s="170" t="s">
        <v>27</v>
      </c>
      <c r="B29" s="171" t="s">
        <v>38</v>
      </c>
      <c r="C29" s="191" t="s">
        <v>35</v>
      </c>
      <c r="D29" s="192">
        <v>1600</v>
      </c>
      <c r="E29" s="172"/>
      <c r="F29" s="173">
        <f>$D29*$E29</f>
        <v>0</v>
      </c>
      <c r="G29" s="169"/>
    </row>
    <row r="30" spans="1:7" s="163" customFormat="1" ht="30.75" customHeight="1" outlineLevel="2" x14ac:dyDescent="0.2">
      <c r="A30" s="174"/>
      <c r="B30" s="175" t="s">
        <v>50</v>
      </c>
      <c r="C30" s="176"/>
      <c r="D30" s="177"/>
      <c r="E30" s="178"/>
      <c r="F30" s="179"/>
      <c r="G30" s="169"/>
    </row>
    <row r="31" spans="1:7" s="163" customFormat="1" ht="25.5" outlineLevel="1" x14ac:dyDescent="0.2">
      <c r="A31" s="170" t="s">
        <v>42</v>
      </c>
      <c r="B31" s="171" t="s">
        <v>51</v>
      </c>
      <c r="C31" s="127" t="s">
        <v>31</v>
      </c>
      <c r="D31" s="138">
        <v>22200</v>
      </c>
      <c r="E31" s="151"/>
      <c r="F31" s="152">
        <f>$D31*$E31</f>
        <v>0</v>
      </c>
      <c r="G31" s="169"/>
    </row>
    <row r="32" spans="1:7" s="163" customFormat="1" ht="73.5" customHeight="1" outlineLevel="2" x14ac:dyDescent="0.2">
      <c r="A32" s="174"/>
      <c r="B32" s="175" t="s">
        <v>54</v>
      </c>
      <c r="C32" s="176"/>
      <c r="D32" s="177"/>
      <c r="E32" s="153"/>
      <c r="F32" s="154"/>
      <c r="G32" s="169"/>
    </row>
    <row r="33" spans="1:8" s="163" customFormat="1" ht="13.5" outlineLevel="2" thickBot="1" x14ac:dyDescent="0.25">
      <c r="A33" s="174"/>
      <c r="B33" s="175"/>
      <c r="C33" s="176"/>
      <c r="D33" s="177"/>
      <c r="E33" s="178"/>
      <c r="F33" s="179"/>
      <c r="G33" s="169"/>
    </row>
    <row r="34" spans="1:8" s="163" customFormat="1" ht="25.5" customHeight="1" x14ac:dyDescent="0.2">
      <c r="A34" s="181"/>
      <c r="B34" s="182" t="str">
        <f>B27&amp;" UKUPNO:"</f>
        <v>ČIŠĆENJE I UREĐENJE OBALE UKUPNO:</v>
      </c>
      <c r="C34" s="183"/>
      <c r="D34" s="80"/>
      <c r="E34" s="184"/>
      <c r="F34" s="82">
        <f>SUM(F26:F33)</f>
        <v>0</v>
      </c>
      <c r="G34" s="169"/>
    </row>
    <row r="35" spans="1:8" s="36" customFormat="1" outlineLevel="2" x14ac:dyDescent="0.2">
      <c r="A35" s="145"/>
      <c r="B35" s="146"/>
      <c r="C35" s="147"/>
      <c r="D35" s="148"/>
      <c r="E35" s="149"/>
      <c r="F35" s="150"/>
      <c r="G35" s="50"/>
    </row>
    <row r="36" spans="1:8" s="36" customFormat="1" ht="15" x14ac:dyDescent="0.2">
      <c r="A36" s="83"/>
      <c r="B36" s="84"/>
      <c r="C36" s="85"/>
      <c r="D36" s="86"/>
      <c r="E36" s="87"/>
      <c r="F36" s="88"/>
      <c r="G36" s="50"/>
    </row>
    <row r="37" spans="1:8" s="96" customFormat="1" ht="24.75" customHeight="1" outlineLevel="1" x14ac:dyDescent="0.25">
      <c r="A37" s="90"/>
      <c r="B37" s="91" t="s">
        <v>29</v>
      </c>
      <c r="C37" s="92"/>
      <c r="D37" s="92"/>
      <c r="E37" s="93"/>
      <c r="F37" s="94"/>
      <c r="G37" s="72"/>
      <c r="H37" s="95"/>
    </row>
    <row r="38" spans="1:8" ht="36" customHeight="1" outlineLevel="1" x14ac:dyDescent="0.2">
      <c r="A38" s="97"/>
      <c r="B38" s="200" t="str">
        <f>""&amp;B3</f>
        <v>MOST IVANJA REKA, A3 stac. 39+223</v>
      </c>
      <c r="C38" s="200"/>
      <c r="D38" s="200"/>
      <c r="E38" s="98"/>
      <c r="F38" s="99"/>
    </row>
    <row r="39" spans="1:8" ht="24.75" customHeight="1" outlineLevel="1" x14ac:dyDescent="0.2">
      <c r="A39" s="100" t="str">
        <f>A5</f>
        <v xml:space="preserve">A </v>
      </c>
      <c r="B39" s="101" t="str">
        <f>B5</f>
        <v>PRIPREMNI RADOVI</v>
      </c>
      <c r="C39" s="102"/>
      <c r="D39" s="103"/>
      <c r="E39" s="104"/>
      <c r="F39" s="105">
        <f>SUM(F13)</f>
        <v>0</v>
      </c>
    </row>
    <row r="40" spans="1:8" s="162" customFormat="1" ht="24.75" customHeight="1" outlineLevel="1" x14ac:dyDescent="0.2">
      <c r="A40" s="185" t="str">
        <f>A15</f>
        <v>B</v>
      </c>
      <c r="B40" s="186" t="str">
        <f>B15</f>
        <v xml:space="preserve">SANACIJA NAGLAVNICA PILOTA </v>
      </c>
      <c r="C40" s="187"/>
      <c r="D40" s="188"/>
      <c r="E40" s="189"/>
      <c r="F40" s="190">
        <f>SUM(F25)</f>
        <v>0</v>
      </c>
    </row>
    <row r="41" spans="1:8" ht="24.75" customHeight="1" outlineLevel="1" thickBot="1" x14ac:dyDescent="0.25">
      <c r="A41" s="100" t="str">
        <f>A27</f>
        <v>C</v>
      </c>
      <c r="B41" s="101" t="str">
        <f>B27</f>
        <v>ČIŠĆENJE I UREĐENJE OBALE</v>
      </c>
      <c r="C41" s="102"/>
      <c r="D41" s="103"/>
      <c r="E41" s="104"/>
      <c r="F41" s="105">
        <f>SUM(F34)</f>
        <v>0</v>
      </c>
    </row>
    <row r="42" spans="1:8" s="96" customFormat="1" ht="24.95" customHeight="1" x14ac:dyDescent="0.25">
      <c r="A42" s="106"/>
      <c r="B42" s="107" t="str">
        <f>"UKUPNO "&amp;B3&amp;":"</f>
        <v>UKUPNO MOST IVANJA REKA, A3 stac. 39+223:</v>
      </c>
      <c r="C42" s="108"/>
      <c r="D42" s="109"/>
      <c r="E42" s="110"/>
      <c r="F42" s="111">
        <f>SUM(F39:F41)</f>
        <v>0</v>
      </c>
      <c r="G42" s="72"/>
      <c r="H42" s="95"/>
    </row>
    <row r="43" spans="1:8" ht="14.25" x14ac:dyDescent="0.2">
      <c r="A43" s="112"/>
      <c r="B43" s="113"/>
      <c r="C43" s="114"/>
      <c r="D43" s="115"/>
      <c r="E43" s="116"/>
      <c r="F43" s="117"/>
    </row>
    <row r="44" spans="1:8" x14ac:dyDescent="0.2">
      <c r="B44" s="119"/>
    </row>
    <row r="45" spans="1:8" x14ac:dyDescent="0.2">
      <c r="B45" s="123"/>
    </row>
  </sheetData>
  <mergeCells count="2">
    <mergeCell ref="B38:D38"/>
    <mergeCell ref="B3:F3"/>
  </mergeCells>
  <conditionalFormatting sqref="G37">
    <cfRule type="expression" dxfId="12" priority="50" stopIfTrue="1">
      <formula>AND(NOT(D42=""),F42="")</formula>
    </cfRule>
  </conditionalFormatting>
  <conditionalFormatting sqref="G5:G9 G36 G33 G12:G13 G17">
    <cfRule type="expression" dxfId="11" priority="51" stopIfTrue="1">
      <formula>AND(NOT(D5=""),F5="")</formula>
    </cfRule>
  </conditionalFormatting>
  <conditionalFormatting sqref="G42">
    <cfRule type="expression" dxfId="10" priority="49" stopIfTrue="1">
      <formula>AND(NOT(D42=""),F42="")</formula>
    </cfRule>
  </conditionalFormatting>
  <conditionalFormatting sqref="G35">
    <cfRule type="expression" dxfId="9" priority="41" stopIfTrue="1">
      <formula>AND(NOT(D35=""),F35="")</formula>
    </cfRule>
  </conditionalFormatting>
  <conditionalFormatting sqref="G24">
    <cfRule type="expression" dxfId="8" priority="24" stopIfTrue="1">
      <formula>AND(NOT(D24=""),F24="")</formula>
    </cfRule>
  </conditionalFormatting>
  <conditionalFormatting sqref="G25">
    <cfRule type="expression" dxfId="7" priority="23" stopIfTrue="1">
      <formula>AND(NOT(D25=""),F25="")</formula>
    </cfRule>
  </conditionalFormatting>
  <conditionalFormatting sqref="G18:G19">
    <cfRule type="expression" dxfId="6" priority="8" stopIfTrue="1">
      <formula>AND(NOT(D18=""),F18="")</formula>
    </cfRule>
  </conditionalFormatting>
  <conditionalFormatting sqref="G34">
    <cfRule type="expression" dxfId="5" priority="6" stopIfTrue="1">
      <formula>AND(NOT(D34=""),F34="")</formula>
    </cfRule>
  </conditionalFormatting>
  <conditionalFormatting sqref="G10:G11">
    <cfRule type="expression" dxfId="4" priority="5" stopIfTrue="1">
      <formula>AND(NOT(D10=""),F10="")</formula>
    </cfRule>
  </conditionalFormatting>
  <conditionalFormatting sqref="G20:G21">
    <cfRule type="expression" dxfId="3" priority="4" stopIfTrue="1">
      <formula>AND(NOT(D20=""),F20="")</formula>
    </cfRule>
  </conditionalFormatting>
  <conditionalFormatting sqref="G31:G32">
    <cfRule type="expression" dxfId="2" priority="3" stopIfTrue="1">
      <formula>AND(NOT(D31=""),F31="")</formula>
    </cfRule>
  </conditionalFormatting>
  <conditionalFormatting sqref="G29:G30">
    <cfRule type="expression" dxfId="1" priority="2" stopIfTrue="1">
      <formula>AND(NOT(D29=""),F29="")</formula>
    </cfRule>
  </conditionalFormatting>
  <conditionalFormatting sqref="G22:G23">
    <cfRule type="expression" dxfId="0" priority="1" stopIfTrue="1">
      <formula>AND(NOT(D22=""),F22="")</formula>
    </cfRule>
  </conditionalFormatting>
  <printOptions horizontalCentered="1"/>
  <pageMargins left="0.19685039370078741" right="0.19685039370078741" top="0.19685039370078741" bottom="0.19685039370078741" header="7.874015748031496E-2" footer="0.19685039370078741"/>
  <pageSetup paperSize="9" orientation="portrait" r:id="rId1"/>
  <rowBreaks count="1" manualBreakCount="1">
    <brk id="2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OPĆI UVJETI</vt:lpstr>
      <vt:lpstr>TROŠKOVNIK</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dc:creator>
  <cp:lastModifiedBy>Windows User</cp:lastModifiedBy>
  <cp:lastPrinted>2017-05-22T16:12:52Z</cp:lastPrinted>
  <dcterms:created xsi:type="dcterms:W3CDTF">2017-03-17T08:38:45Z</dcterms:created>
  <dcterms:modified xsi:type="dcterms:W3CDTF">2021-12-09T09:22:09Z</dcterms:modified>
</cp:coreProperties>
</file>