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261-21_ istražni radovi i projekt sanacije kolnika matulji - diračje i desni krak u čvoru Orehovica\ZA OBJAVU\"/>
    </mc:Choice>
  </mc:AlternateContent>
  <bookViews>
    <workbookView xWindow="120" yWindow="270" windowWidth="24915" windowHeight="11955"/>
  </bookViews>
  <sheets>
    <sheet name="troškovnik" sheetId="1" r:id="rId1"/>
  </sheets>
  <definedNames>
    <definedName name="_xlnm.Print_Area" localSheetId="0">troškovnik!$A$1:$F$29</definedName>
  </definedNames>
  <calcPr calcId="152511"/>
</workbook>
</file>

<file path=xl/calcChain.xml><?xml version="1.0" encoding="utf-8"?>
<calcChain xmlns="http://schemas.openxmlformats.org/spreadsheetml/2006/main">
  <c r="F25" i="1" l="1"/>
  <c r="F10" i="1" l="1"/>
  <c r="F11" i="1"/>
  <c r="F12" i="1"/>
  <c r="F13" i="1"/>
  <c r="F14" i="1"/>
  <c r="F15" i="1"/>
  <c r="F16" i="1"/>
  <c r="F17" i="1"/>
  <c r="F19" i="1"/>
  <c r="F21" i="1"/>
  <c r="F23" i="1"/>
  <c r="F9" i="1"/>
</calcChain>
</file>

<file path=xl/sharedStrings.xml><?xml version="1.0" encoding="utf-8"?>
<sst xmlns="http://schemas.openxmlformats.org/spreadsheetml/2006/main" count="52" uniqueCount="45">
  <si>
    <t>redni
broj</t>
  </si>
  <si>
    <t>Vrsta usluge</t>
  </si>
  <si>
    <t>Jedinica
mjere</t>
  </si>
  <si>
    <t>Količina</t>
  </si>
  <si>
    <t>Jedinična
cijena</t>
  </si>
  <si>
    <t>Ukupno
(kn)</t>
  </si>
  <si>
    <t>ISTRAŽNI RADOVI</t>
  </si>
  <si>
    <t>Vizualni pregled dionice te detektiranje i definiranje oštećenja asfaltnog zastora kolnika</t>
  </si>
  <si>
    <t>1.1.</t>
  </si>
  <si>
    <t>1.2.</t>
  </si>
  <si>
    <t>1.3.</t>
  </si>
  <si>
    <t>1.4.</t>
  </si>
  <si>
    <t>1.5.</t>
  </si>
  <si>
    <t>pozicija</t>
  </si>
  <si>
    <t>kom</t>
  </si>
  <si>
    <t>komplet</t>
  </si>
  <si>
    <t>2.1.</t>
  </si>
  <si>
    <t>PROJEKT SANACIJE KOLNIČKE KONSTRUKCIJE</t>
  </si>
  <si>
    <t>3.1.</t>
  </si>
  <si>
    <t>4.1.</t>
  </si>
  <si>
    <t>TROŠKOVNIK</t>
  </si>
  <si>
    <r>
      <t xml:space="preserve">Mjerenje debljina pojedinih asfaltnih slojeva kolničke konstrukcije na bušenjem uzorkovanim jezgrama promjera 100 mm
</t>
    </r>
    <r>
      <rPr>
        <i/>
        <sz val="9"/>
        <color theme="1"/>
        <rFont val="Calibri"/>
        <family val="2"/>
        <charset val="238"/>
        <scheme val="minor"/>
      </rPr>
      <t>(Uključuje sve radnje i troškove izlazaka na teren,uzorkovanja i ostalo a sve sukladno projektnom zadatku. Obračun prema broju promatranih uzoraka)</t>
    </r>
  </si>
  <si>
    <r>
      <t xml:space="preserve">Određivanje sastava i svojstava asfaltnih mješavina ugrađenih u habajući, vezni i nosivi sloj kolničke konstrukcije koje su uzorkovane iz sloja bušenjem uzorka promjera 200 mm
</t>
    </r>
    <r>
      <rPr>
        <i/>
        <sz val="9"/>
        <color theme="1"/>
        <rFont val="Calibri"/>
        <family val="2"/>
        <charset val="238"/>
        <scheme val="minor"/>
      </rPr>
      <t>(Uključuje sve radnje i troškove izlazaka na teren,uzorkovanja i ostalo a sve sukladno projektnom zadatku. Obračun prema broju promatranih uzoraka)</t>
    </r>
  </si>
  <si>
    <r>
      <t xml:space="preserve">Uzorkovanje te utvrđivanje debljine i tlačne čvrstoće uzoraka cementom stabiliziranog nosivog sloja bušenjem. Ukoliko bušenjem nije moguće izvaditi kompaktne jezgre sloja cementne stabilizacije, potrebno je vizualno procijeniti stanje sloja
</t>
    </r>
    <r>
      <rPr>
        <i/>
        <sz val="9"/>
        <color theme="1"/>
        <rFont val="Calibri"/>
        <family val="2"/>
        <charset val="238"/>
        <scheme val="minor"/>
      </rPr>
      <t>(Uključuje sve radnje i troškove izlazaka na teren,uzorkovanja i ostalo a sve sukladno projektnom zadatku. Obračun prema broju promatranih uzoraka)</t>
    </r>
  </si>
  <si>
    <t>PROJEKTANTSKI NADZOR</t>
  </si>
  <si>
    <t>Usluga projektantskog nadzora</t>
  </si>
  <si>
    <t>izlazak</t>
  </si>
  <si>
    <t>Usluga koordinatora I - plan izvođenja radova</t>
  </si>
  <si>
    <t>KOORDINATOR ZAŠTITE NA RADU I U FAZI IZRADE PROJEKTA</t>
  </si>
  <si>
    <r>
      <t xml:space="preserve">Izrada projekta sanacije
</t>
    </r>
    <r>
      <rPr>
        <i/>
        <sz val="9"/>
        <color theme="1"/>
        <rFont val="Calibri"/>
        <family val="2"/>
        <charset val="238"/>
        <scheme val="minor"/>
      </rPr>
      <t xml:space="preserve">(Uključuje sve radnje i troškove izrade projekta sanacije) </t>
    </r>
  </si>
  <si>
    <t>1.6.</t>
  </si>
  <si>
    <t>Istražni radovi i izrada projekata sanacije kolnika na autocesti A7 Rupa - Rijeka - Žuta Lokva, dionica Matulji - Diračje desno i desni krak u čvoru Orehovica</t>
  </si>
  <si>
    <r>
      <t xml:space="preserve">Iskop istražnih jama na spoju vozne i zaustavne trake, dimenzija minimalno 2m x 1m, do dubine da se zahvati i materijal posteljice. Dimenzije jama trebaju biti takve da se omogući evidencija svih slojeva (po vrsti i po debljini), provedba terenskih ispitivanja i mjerenja na pojedinim slojevima i uzorkovanje materijala za laboratorijska ispitivanja koja će definirati kvalitetu materijala u slojevima kolnika i posteljici, nosivost tampona i posteljice te pogodnosti materijala za ponovnu upotrebu. Stavka obuhvaća i:
 - Izrada digitalne fotodokumentacije presjeka istražnih jama s vidljivim markerima i debljinama pojedinih slojeva,
 - Uzorkovanje asfaltnog dijela kolničke konstrukcije frezom za asfalt s ciljem ispitivanja pogodnosti njegove ponovne upotrebe, odnosno izrade projekta sastava reciklirane mješavine,
 - Mjerenje nosivosti MNS-a, CNS-a i posteljice,
 - Uzimanje uzoraka CNS-a, MNS-a i posteljice, te ispitivanje pogodnosti za ponovne upotrebe,
 - Izrada Izvještaja
</t>
    </r>
    <r>
      <rPr>
        <i/>
        <sz val="9"/>
        <color theme="1"/>
        <rFont val="Calibri"/>
        <family val="2"/>
        <charset val="238"/>
        <scheme val="minor"/>
      </rPr>
      <t>(Uključuje sve radnje i troškove izlazaka na teren,uzorkovanja i ostalo a sve sukladno projektnom zadatku. Obračun prema broju promatranih uzoraka)</t>
    </r>
  </si>
  <si>
    <t>m'</t>
  </si>
  <si>
    <r>
      <t xml:space="preserve">Mjerenje defleksije kolničke konstrukcije Falling Weight uređajem kraka koji spaja autocestu A7 sa autocestom A6 iz smjera čvora Draga prema čvoru Čavli
</t>
    </r>
    <r>
      <rPr>
        <i/>
        <sz val="9"/>
        <color theme="1"/>
        <rFont val="Calibri"/>
        <family val="2"/>
        <charset val="238"/>
        <scheme val="minor"/>
      </rPr>
      <t xml:space="preserve">(Uključuje sve radnje i troškove mjerenja) 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</si>
  <si>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1.7.</t>
  </si>
  <si>
    <r>
      <t xml:space="preserve">Kontinuirano registriranje debljine pojedinih slojeva kolnika (vozna traka) nerazornom metodom (georadar) s interpretacijom podataka i izradom izvještaja o rezultatima provedenih mjerenja
</t>
    </r>
    <r>
      <rPr>
        <i/>
        <sz val="9"/>
        <color theme="1"/>
        <rFont val="Calibri"/>
        <family val="2"/>
        <charset val="238"/>
        <scheme val="minor"/>
      </rPr>
      <t>(Uključuje sve radnje i troškove izlazaka na teren, uzorkovanje kalibracijskih uzoraka i ostalo a sve sukladno projektnomzadatku. Obračun prema broju promatranih uzoraka)</t>
    </r>
  </si>
  <si>
    <t>1.8.</t>
  </si>
  <si>
    <r>
      <t xml:space="preserve">Utvrđivanje poddionica ujednačenog stanja i strukture kolnika na temelju izmjerenih defleksija kolničke konstrukcije (vozna traka) prikupljenih Falling Weight uređajem i rezultata georadara i laboratorijskih i terenskih ispitivanja
</t>
    </r>
    <r>
      <rPr>
        <i/>
        <sz val="9"/>
        <color theme="1"/>
        <rFont val="Calibri"/>
        <family val="2"/>
        <charset val="238"/>
        <scheme val="minor"/>
      </rPr>
      <t>(Uključuje sve radnje i troškove izlazaka na teren, uzorkovanja i ostalo a sve sukladno projektnom zadatku. Obračun prema broju promatranih uzoraka)</t>
    </r>
  </si>
  <si>
    <r>
      <t xml:space="preserve">Izrada elaborata istražnih radova sa proračunom nosivosti kolničke konstrukcije za projektirani period eksploatacije
</t>
    </r>
    <r>
      <rPr>
        <i/>
        <sz val="9"/>
        <color theme="1"/>
        <rFont val="Calibri"/>
        <family val="2"/>
        <charset val="238"/>
        <scheme val="minor"/>
      </rPr>
      <t xml:space="preserve">(Uključuje sve radnje i troškove izrade elaborata) </t>
    </r>
  </si>
  <si>
    <t>1.9.</t>
  </si>
  <si>
    <t xml:space="preserve">U________________, ________ 2021. </t>
  </si>
  <si>
    <t>Za Ponuditelja:</t>
  </si>
  <si>
    <t>(odgovorna osoba ponuditelja)</t>
  </si>
  <si>
    <t>UKUPNO u kn  bez 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</si>
</sst>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topLeftCell="A4" zoomScale="85" zoomScaleNormal="100" zoomScaleSheetLayoutView="85" workbookViewId="0">
      <selection activeCell="L12" sqref="L12"/>
    </sheetView>
  </sheetViews>
  <sheetFormatPr defaultRowHeight="15" x14ac:dyDescent="0.25"/>
  <cols>
    <col min="1" max="1" width="9.140625" style="1"/>
    <col min="2" max="2" width="50.7109375" style="1" customWidth="1"/>
    <col min="3" max="4" width="9.140625" style="1"/>
    <col min="5" max="5" width="13.5703125" style="29" customWidth="1"/>
    <col min="6" max="6" width="19.85546875" style="29" customWidth="1"/>
    <col min="7" max="16384" width="9.140625" style="1"/>
  </cols>
  <sheetData>
    <row r="1" spans="1:6" x14ac:dyDescent="0.25">
      <c r="A1" s="24" t="s">
        <v>20</v>
      </c>
      <c r="B1" s="24"/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x14ac:dyDescent="0.25">
      <c r="A3" s="25" t="s">
        <v>31</v>
      </c>
      <c r="B3" s="25"/>
      <c r="C3" s="25"/>
      <c r="D3" s="25"/>
      <c r="E3" s="25"/>
      <c r="F3" s="25"/>
    </row>
    <row r="4" spans="1:6" x14ac:dyDescent="0.25">
      <c r="A4" s="25"/>
      <c r="B4" s="25"/>
      <c r="C4" s="25"/>
      <c r="D4" s="25"/>
      <c r="E4" s="25"/>
      <c r="F4" s="25"/>
    </row>
    <row r="5" spans="1:6" ht="15.75" thickBot="1" x14ac:dyDescent="0.3"/>
    <row r="6" spans="1:6" ht="31.5" thickTop="1" thickBot="1" x14ac:dyDescent="0.3">
      <c r="A6" s="2" t="s">
        <v>0</v>
      </c>
      <c r="B6" s="3" t="s">
        <v>1</v>
      </c>
      <c r="C6" s="2" t="s">
        <v>2</v>
      </c>
      <c r="D6" s="3" t="s">
        <v>3</v>
      </c>
      <c r="E6" s="30" t="s">
        <v>4</v>
      </c>
      <c r="F6" s="30" t="s">
        <v>5</v>
      </c>
    </row>
    <row r="7" spans="1:6" ht="15.75" thickTop="1" x14ac:dyDescent="0.25"/>
    <row r="8" spans="1:6" x14ac:dyDescent="0.25">
      <c r="A8" s="5">
        <v>1</v>
      </c>
      <c r="B8" s="6" t="s">
        <v>6</v>
      </c>
      <c r="C8" s="7"/>
      <c r="D8" s="7"/>
      <c r="E8" s="31"/>
      <c r="F8" s="32"/>
    </row>
    <row r="9" spans="1:6" ht="30" x14ac:dyDescent="0.25">
      <c r="A9" s="8" t="s">
        <v>8</v>
      </c>
      <c r="B9" s="9" t="s">
        <v>7</v>
      </c>
      <c r="C9" s="8" t="s">
        <v>13</v>
      </c>
      <c r="D9" s="11">
        <v>2</v>
      </c>
      <c r="E9" s="11"/>
      <c r="F9" s="11">
        <f>ROUND(D9*E9,2)</f>
        <v>0</v>
      </c>
    </row>
    <row r="10" spans="1:6" ht="81" x14ac:dyDescent="0.25">
      <c r="A10" s="10" t="s">
        <v>9</v>
      </c>
      <c r="B10" s="9" t="s">
        <v>21</v>
      </c>
      <c r="C10" s="8" t="s">
        <v>14</v>
      </c>
      <c r="D10" s="11">
        <v>3</v>
      </c>
      <c r="E10" s="11"/>
      <c r="F10" s="11">
        <f t="shared" ref="F10:F23" si="0">ROUND(D10*E10,2)</f>
        <v>0</v>
      </c>
    </row>
    <row r="11" spans="1:6" ht="96" x14ac:dyDescent="0.25">
      <c r="A11" s="8" t="s">
        <v>10</v>
      </c>
      <c r="B11" s="9" t="s">
        <v>22</v>
      </c>
      <c r="C11" s="8" t="s">
        <v>14</v>
      </c>
      <c r="D11" s="11">
        <v>3</v>
      </c>
      <c r="E11" s="11"/>
      <c r="F11" s="11">
        <f t="shared" si="0"/>
        <v>0</v>
      </c>
    </row>
    <row r="12" spans="1:6" ht="111" x14ac:dyDescent="0.25">
      <c r="A12" s="8" t="s">
        <v>11</v>
      </c>
      <c r="B12" s="9" t="s">
        <v>23</v>
      </c>
      <c r="C12" s="8" t="s">
        <v>14</v>
      </c>
      <c r="D12" s="11">
        <v>3</v>
      </c>
      <c r="E12" s="11"/>
      <c r="F12" s="11">
        <f t="shared" si="0"/>
        <v>0</v>
      </c>
    </row>
    <row r="13" spans="1:6" s="15" customFormat="1" ht="80.25" customHeight="1" x14ac:dyDescent="0.25">
      <c r="A13" s="8" t="s">
        <v>12</v>
      </c>
      <c r="B13" s="9" t="s">
        <v>34</v>
      </c>
      <c r="C13" s="8" t="s">
        <v>33</v>
      </c>
      <c r="D13" s="11">
        <v>815</v>
      </c>
      <c r="E13" s="11"/>
      <c r="F13" s="11">
        <f t="shared" si="0"/>
        <v>0</v>
      </c>
    </row>
    <row r="14" spans="1:6" s="15" customFormat="1" ht="361.5" customHeight="1" x14ac:dyDescent="0.25">
      <c r="A14" s="19" t="s">
        <v>30</v>
      </c>
      <c r="B14" s="20" t="s">
        <v>32</v>
      </c>
      <c r="C14" s="19" t="s">
        <v>14</v>
      </c>
      <c r="D14" s="21">
        <v>3</v>
      </c>
      <c r="E14" s="21"/>
      <c r="F14" s="11">
        <f t="shared" si="0"/>
        <v>0</v>
      </c>
    </row>
    <row r="15" spans="1:6" s="15" customFormat="1" ht="111" customHeight="1" x14ac:dyDescent="0.25">
      <c r="A15" s="19" t="s">
        <v>35</v>
      </c>
      <c r="B15" s="20" t="s">
        <v>36</v>
      </c>
      <c r="C15" s="19" t="s">
        <v>33</v>
      </c>
      <c r="D15" s="21">
        <v>4415</v>
      </c>
      <c r="E15" s="21"/>
      <c r="F15" s="11">
        <f t="shared" si="0"/>
        <v>0</v>
      </c>
    </row>
    <row r="16" spans="1:6" s="15" customFormat="1" ht="131.25" customHeight="1" x14ac:dyDescent="0.25">
      <c r="A16" s="19" t="s">
        <v>37</v>
      </c>
      <c r="B16" s="20" t="s">
        <v>38</v>
      </c>
      <c r="C16" s="19" t="s">
        <v>15</v>
      </c>
      <c r="D16" s="21">
        <v>1</v>
      </c>
      <c r="E16" s="21"/>
      <c r="F16" s="11">
        <f t="shared" si="0"/>
        <v>0</v>
      </c>
    </row>
    <row r="17" spans="1:7" ht="69" customHeight="1" x14ac:dyDescent="0.25">
      <c r="A17" s="8" t="s">
        <v>40</v>
      </c>
      <c r="B17" s="9" t="s">
        <v>39</v>
      </c>
      <c r="C17" s="8" t="s">
        <v>15</v>
      </c>
      <c r="D17" s="11">
        <v>2</v>
      </c>
      <c r="E17" s="11"/>
      <c r="F17" s="11">
        <f t="shared" si="0"/>
        <v>0</v>
      </c>
    </row>
    <row r="18" spans="1:7" x14ac:dyDescent="0.25">
      <c r="A18" s="5">
        <v>2</v>
      </c>
      <c r="B18" s="6" t="s">
        <v>17</v>
      </c>
      <c r="C18" s="7"/>
      <c r="D18" s="7"/>
      <c r="E18" s="33"/>
      <c r="F18" s="11"/>
    </row>
    <row r="19" spans="1:7" ht="41.25" customHeight="1" x14ac:dyDescent="0.25">
      <c r="A19" s="8" t="s">
        <v>16</v>
      </c>
      <c r="B19" s="9" t="s">
        <v>29</v>
      </c>
      <c r="C19" s="8" t="s">
        <v>15</v>
      </c>
      <c r="D19" s="11">
        <v>2</v>
      </c>
      <c r="E19" s="16"/>
      <c r="F19" s="11">
        <f t="shared" si="0"/>
        <v>0</v>
      </c>
    </row>
    <row r="20" spans="1:7" s="15" customFormat="1" x14ac:dyDescent="0.25">
      <c r="A20" s="5">
        <v>3</v>
      </c>
      <c r="B20" s="6" t="s">
        <v>24</v>
      </c>
      <c r="C20" s="7"/>
      <c r="D20" s="7"/>
      <c r="E20" s="33"/>
      <c r="F20" s="11"/>
    </row>
    <row r="21" spans="1:7" s="15" customFormat="1" ht="30" customHeight="1" x14ac:dyDescent="0.25">
      <c r="A21" s="8" t="s">
        <v>18</v>
      </c>
      <c r="B21" s="9" t="s">
        <v>25</v>
      </c>
      <c r="C21" s="8" t="s">
        <v>26</v>
      </c>
      <c r="D21" s="11">
        <v>6</v>
      </c>
      <c r="E21" s="16"/>
      <c r="F21" s="11">
        <f t="shared" si="0"/>
        <v>0</v>
      </c>
    </row>
    <row r="22" spans="1:7" s="15" customFormat="1" x14ac:dyDescent="0.25">
      <c r="A22" s="5">
        <v>4</v>
      </c>
      <c r="B22" s="6" t="s">
        <v>28</v>
      </c>
      <c r="C22" s="7"/>
      <c r="D22" s="7"/>
      <c r="E22" s="33"/>
      <c r="F22" s="11"/>
    </row>
    <row r="23" spans="1:7" s="15" customFormat="1" ht="30" customHeight="1" x14ac:dyDescent="0.25">
      <c r="A23" s="8" t="s">
        <v>19</v>
      </c>
      <c r="B23" s="9" t="s">
        <v>27</v>
      </c>
      <c r="C23" s="8" t="s">
        <v>15</v>
      </c>
      <c r="D23" s="11">
        <v>1</v>
      </c>
      <c r="E23" s="16"/>
      <c r="F23" s="11">
        <f t="shared" si="0"/>
        <v>0</v>
      </c>
    </row>
    <row r="24" spans="1:7" s="15" customFormat="1" ht="19.5" customHeight="1" thickBot="1" x14ac:dyDescent="0.3">
      <c r="A24" s="12"/>
      <c r="B24" s="13"/>
      <c r="C24" s="12"/>
      <c r="D24" s="14"/>
      <c r="E24" s="17"/>
      <c r="F24" s="14"/>
    </row>
    <row r="25" spans="1:7" ht="45" customHeight="1" thickTop="1" thickBot="1" x14ac:dyDescent="0.3">
      <c r="A25" s="26" t="s">
        <v>41</v>
      </c>
      <c r="B25" s="26"/>
      <c r="C25" s="26"/>
      <c r="D25" s="28" t="s">
        <v>44</v>
      </c>
      <c r="E25" s="28"/>
      <c r="F25" s="34">
        <f>SUM(F9:F23)</f>
        <v>0</v>
      </c>
      <c r="G25" s="18"/>
    </row>
    <row r="26" spans="1:7" ht="58.5" customHeight="1" thickTop="1" x14ac:dyDescent="0.25">
      <c r="A26" s="27"/>
      <c r="B26" s="27"/>
      <c r="C26" s="27"/>
      <c r="D26" s="23" t="s">
        <v>42</v>
      </c>
      <c r="E26" s="35"/>
      <c r="F26" s="35"/>
    </row>
    <row r="27" spans="1:7" ht="24.95" customHeight="1" x14ac:dyDescent="0.25">
      <c r="A27" s="27"/>
      <c r="B27" s="27"/>
      <c r="C27" s="27"/>
      <c r="D27" s="22" t="s">
        <v>43</v>
      </c>
      <c r="E27" s="36"/>
      <c r="F27" s="37"/>
    </row>
    <row r="28" spans="1:7" x14ac:dyDescent="0.25">
      <c r="B28" s="4"/>
    </row>
    <row r="29" spans="1:7" x14ac:dyDescent="0.25">
      <c r="B29" s="4"/>
    </row>
  </sheetData>
  <mergeCells count="6">
    <mergeCell ref="A1:F2"/>
    <mergeCell ref="A3:F4"/>
    <mergeCell ref="A25:C25"/>
    <mergeCell ref="A26:C26"/>
    <mergeCell ref="A27:C27"/>
    <mergeCell ref="D25:E25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5" orientation="portrait" r:id="rId1"/>
  <headerFooter>
    <oddFooter xml:space="preserve">&amp;C&amp;P /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Idrizbegović</dc:creator>
  <cp:lastModifiedBy>Lidija Svetec Šošić</cp:lastModifiedBy>
  <cp:lastPrinted>2021-11-29T10:02:30Z</cp:lastPrinted>
  <dcterms:created xsi:type="dcterms:W3CDTF">2018-07-06T12:33:52Z</dcterms:created>
  <dcterms:modified xsi:type="dcterms:W3CDTF">2021-11-29T10:06:32Z</dcterms:modified>
</cp:coreProperties>
</file>