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udrnov\Desktop\FILTERI UGOVORI SVI SVI\FILTERI NATJEČAJI 2021-2022\"/>
    </mc:Choice>
  </mc:AlternateContent>
  <bookViews>
    <workbookView xWindow="90" yWindow="5190" windowWidth="18495" windowHeight="6675"/>
  </bookViews>
  <sheets>
    <sheet name="G II Filteri za teret PRAZNA " sheetId="16" r:id="rId1"/>
  </sheets>
  <definedNames>
    <definedName name="_xlnm._FilterDatabase" localSheetId="0" hidden="1">'G II Filteri za teret PRAZNA '!#REF!</definedName>
    <definedName name="_xlnm.Print_Titles" localSheetId="0">'G II Filteri za teret PRAZNA '!$3:$5</definedName>
  </definedNames>
  <calcPr calcId="152511"/>
</workbook>
</file>

<file path=xl/calcChain.xml><?xml version="1.0" encoding="utf-8"?>
<calcChain xmlns="http://schemas.openxmlformats.org/spreadsheetml/2006/main">
  <c r="J159" i="16" l="1"/>
  <c r="J157" i="16" l="1"/>
  <c r="J156" i="16"/>
  <c r="J155" i="16"/>
  <c r="J154" i="16"/>
  <c r="J158" i="16" s="1"/>
  <c r="J151" i="16"/>
  <c r="J150" i="16"/>
  <c r="J149" i="16"/>
  <c r="J148" i="16"/>
  <c r="J147" i="16"/>
  <c r="J146" i="16"/>
  <c r="J145" i="16"/>
  <c r="J144" i="16"/>
  <c r="J143" i="16"/>
  <c r="J142" i="16"/>
  <c r="J141" i="16"/>
  <c r="J140" i="16"/>
  <c r="J139" i="16"/>
  <c r="J138" i="16"/>
  <c r="J135" i="16"/>
  <c r="J134" i="16"/>
  <c r="J133" i="16"/>
  <c r="J132" i="16"/>
  <c r="J131" i="16"/>
  <c r="J130" i="16"/>
  <c r="J129" i="16"/>
  <c r="J128" i="16"/>
  <c r="J127" i="16"/>
  <c r="J126" i="16"/>
  <c r="J123" i="16"/>
  <c r="J122" i="16"/>
  <c r="J121" i="16"/>
  <c r="J120" i="16"/>
  <c r="J117" i="16"/>
  <c r="J116" i="16"/>
  <c r="J115" i="16"/>
  <c r="J114" i="16"/>
  <c r="J113" i="16"/>
  <c r="J112" i="16"/>
  <c r="J111" i="16"/>
  <c r="J110" i="16"/>
  <c r="J109" i="16"/>
  <c r="J108" i="16"/>
  <c r="J107" i="16"/>
  <c r="J106" i="16"/>
  <c r="J105" i="16"/>
  <c r="J104" i="16"/>
  <c r="J103" i="16"/>
  <c r="J102" i="16"/>
  <c r="J101" i="16"/>
  <c r="J100" i="16"/>
  <c r="J99" i="16"/>
  <c r="J98" i="16"/>
  <c r="J118" i="16" s="1"/>
  <c r="J95" i="16"/>
  <c r="J94" i="16"/>
  <c r="J93" i="16"/>
  <c r="J92" i="16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J76" i="16"/>
  <c r="J75" i="16"/>
  <c r="J74" i="16"/>
  <c r="J73" i="16"/>
  <c r="J72" i="16"/>
  <c r="J71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96" i="16" l="1"/>
  <c r="J152" i="16"/>
  <c r="J136" i="16"/>
  <c r="J124" i="16"/>
  <c r="J69" i="16"/>
</calcChain>
</file>

<file path=xl/sharedStrings.xml><?xml version="1.0" encoding="utf-8"?>
<sst xmlns="http://schemas.openxmlformats.org/spreadsheetml/2006/main" count="405" uniqueCount="250">
  <si>
    <t>Stavka troš.</t>
  </si>
  <si>
    <t>Jed. mj.</t>
  </si>
  <si>
    <t>Naziv</t>
  </si>
  <si>
    <t>kom</t>
  </si>
  <si>
    <t>Kataloški broj</t>
  </si>
  <si>
    <t>Naziv proizvođača zamjenskog filtera</t>
  </si>
  <si>
    <t>Kataloški broj proizvođača zamjenskog filtera</t>
  </si>
  <si>
    <t>Filter zraka</t>
  </si>
  <si>
    <t>Filter goriva</t>
  </si>
  <si>
    <t>Filter kabine</t>
  </si>
  <si>
    <t>STEYR</t>
  </si>
  <si>
    <t>MERCEDES</t>
  </si>
  <si>
    <t>Filter goriva 1820,U 1400, 2631</t>
  </si>
  <si>
    <t>A 000 090 11 51</t>
  </si>
  <si>
    <t>Filter  goriva 1124</t>
  </si>
  <si>
    <t>A 000 090 11 51 10</t>
  </si>
  <si>
    <t>Mikro filter goriva ATEGO 1823, 1018, 1523, 818, AXOR 1824</t>
  </si>
  <si>
    <t>A 000 090 13 51</t>
  </si>
  <si>
    <t>Filter gorivaU 400 ATEGO 1823, 1018, 1523, 818, AXOR 1824</t>
  </si>
  <si>
    <t>A 000 090 15 51</t>
  </si>
  <si>
    <t>Predfilter goriva ATEGO, 2631, 3341, 3344, 3335</t>
  </si>
  <si>
    <t>A 000 090 20 51</t>
  </si>
  <si>
    <t>Filter zraka SPRINTER 315, 316</t>
  </si>
  <si>
    <t>A 000 090 26 51</t>
  </si>
  <si>
    <t>Filter zraka SPRINTER 318</t>
  </si>
  <si>
    <t>A 000 090 37 51</t>
  </si>
  <si>
    <t>Filter za ADBLUE</t>
  </si>
  <si>
    <t>A 000 142 02 89</t>
  </si>
  <si>
    <t>Filter ulja U 400 ATEGO</t>
  </si>
  <si>
    <t>A 000 180 16 09</t>
  </si>
  <si>
    <t>Filter ulja ATEGO</t>
  </si>
  <si>
    <t xml:space="preserve">A 000 180 17 09 </t>
  </si>
  <si>
    <t>Filter ulja ACTROS 3344</t>
  </si>
  <si>
    <t>A 000 180 29 09</t>
  </si>
  <si>
    <t>Filter I/II kruga hidraulike U 400</t>
  </si>
  <si>
    <t>A 000 184 89 25</t>
  </si>
  <si>
    <t xml:space="preserve">Isušivač zraka </t>
  </si>
  <si>
    <t>A 000 429 37 95</t>
  </si>
  <si>
    <t>Isušivač zraka UNIMOG</t>
  </si>
  <si>
    <t>A 000 429 39 95</t>
  </si>
  <si>
    <t>Isušivač zraka 2644</t>
  </si>
  <si>
    <t>A 000 429 56 95</t>
  </si>
  <si>
    <t>Isušivač zraka ATEGO 818</t>
  </si>
  <si>
    <t>A 000 430 09 69</t>
  </si>
  <si>
    <t>Filter upravljača - SVI</t>
  </si>
  <si>
    <t>A 000 466 28 04</t>
  </si>
  <si>
    <t>Filter goriva-odvajač vode 2644, ATEGO 818, 1018, 1523, ACTROS 3344</t>
  </si>
  <si>
    <t>A 000 477 13 02</t>
  </si>
  <si>
    <t>Filter hidraulike U 400</t>
  </si>
  <si>
    <t>A 000 553  26 03</t>
  </si>
  <si>
    <t>Filter III kruga hidraulike U 400</t>
  </si>
  <si>
    <t>A 000 553 13 03 28</t>
  </si>
  <si>
    <t>A 000 553 27 03</t>
  </si>
  <si>
    <t>Filter klime ACTROS 2640,3344,2644, 3335, 3341</t>
  </si>
  <si>
    <t>A 000 830 12 18</t>
  </si>
  <si>
    <t>Filter kabine SPRINTER 308 CDI, 312 CDI</t>
  </si>
  <si>
    <t>A 000 830 33 18</t>
  </si>
  <si>
    <t>Filter zraka 1820, 1124</t>
  </si>
  <si>
    <t>A 001 094 93 04</t>
  </si>
  <si>
    <t>Filter goriva-mikro U 1400</t>
  </si>
  <si>
    <t>A 001 477 66 01</t>
  </si>
  <si>
    <t>Filter klime U 400</t>
  </si>
  <si>
    <t>A 001 835 29 47</t>
  </si>
  <si>
    <t>Isušivač zraka U 400</t>
  </si>
  <si>
    <t>A 000429 54 95</t>
  </si>
  <si>
    <t>Filter zraka 2631</t>
  </si>
  <si>
    <t>A 003 094 15 04</t>
  </si>
  <si>
    <t>Filter zraka ACTROS 2640</t>
  </si>
  <si>
    <t>A 003 094 91 04</t>
  </si>
  <si>
    <t>Filter zraka ATEGO 1823, 1018, 1523, 818</t>
  </si>
  <si>
    <t xml:space="preserve">A 003 094 96 04 </t>
  </si>
  <si>
    <t>Filter zraka ACTROS 3335, 3344</t>
  </si>
  <si>
    <t>A 004 094 02 04</t>
  </si>
  <si>
    <t>Filter zraka U 1400</t>
  </si>
  <si>
    <t>A 004 094 08 04</t>
  </si>
  <si>
    <t>Filter zraka ACTROS 3344,2644, 3341, AXOR 1824</t>
  </si>
  <si>
    <t xml:space="preserve">A 004 094 24 04 </t>
  </si>
  <si>
    <t>Filter zraka SPRINTER 308, 311, 312, 318</t>
  </si>
  <si>
    <t>A 004 094 26 04</t>
  </si>
  <si>
    <t>Filter zraka ACTROS 3344</t>
  </si>
  <si>
    <t>A 004 094 35 04</t>
  </si>
  <si>
    <t>Filter ulja U 1200</t>
  </si>
  <si>
    <t>A 364 180 03 09</t>
  </si>
  <si>
    <t xml:space="preserve">Filter  ulja 1124 </t>
  </si>
  <si>
    <t xml:space="preserve">A 366 180 08 09  </t>
  </si>
  <si>
    <t>Filter ulja U 1400</t>
  </si>
  <si>
    <t>A 366 180 08 09 67</t>
  </si>
  <si>
    <t>Filter ulja  1820</t>
  </si>
  <si>
    <t>A 366 180 13 09</t>
  </si>
  <si>
    <t>Filter zraka U 400</t>
  </si>
  <si>
    <t>A 405 094 00 04</t>
  </si>
  <si>
    <t>Filter prednjeg vratila U 400</t>
  </si>
  <si>
    <t>A 405 269 00 21</t>
  </si>
  <si>
    <t>Filter ulja  2631</t>
  </si>
  <si>
    <t>A 441 180 03 09</t>
  </si>
  <si>
    <t>Filter ulja SPRINTER 318</t>
  </si>
  <si>
    <t>A 642 180 00 09</t>
  </si>
  <si>
    <t>Filter goriva ACTROS 2640,3344, 3341, 3335</t>
  </si>
  <si>
    <t>A 541 090 01 51</t>
  </si>
  <si>
    <t>Filter ulja  ACTROS 2640,3344,2644, 3341, 3335</t>
  </si>
  <si>
    <t>A 541 180 02 09</t>
  </si>
  <si>
    <t>Filter goriva SPRINTER 312 CDI</t>
  </si>
  <si>
    <t>A 601 090 15 52</t>
  </si>
  <si>
    <t>Filter goriva SPRINTER 308, 311, 318</t>
  </si>
  <si>
    <t>A 611 092 06 01</t>
  </si>
  <si>
    <t>Filter ulja SPRINTER 308, 311, 312, 315, 318</t>
  </si>
  <si>
    <t>A 611 180 00 09</t>
  </si>
  <si>
    <t>Filter goriva SPRINTER 315</t>
  </si>
  <si>
    <t>A 646 092 05 01</t>
  </si>
  <si>
    <t>Filter goriva SPRINTER 316</t>
  </si>
  <si>
    <t>A 65 109 008 52</t>
  </si>
  <si>
    <t>Filter goriva SPRINTER 318</t>
  </si>
  <si>
    <t>A 651 090 08 52</t>
  </si>
  <si>
    <t>Filter ulja SPRINTER 316</t>
  </si>
  <si>
    <t xml:space="preserve">A 651 180 01 09 </t>
  </si>
  <si>
    <t>Filter kabine SPRINTER 311, 318</t>
  </si>
  <si>
    <t>A 901 830 04 18</t>
  </si>
  <si>
    <t>Filter ulja ATEGO 1018, 1523, 818</t>
  </si>
  <si>
    <t>A 906 180 01 09</t>
  </si>
  <si>
    <t>Filter ulja ATEGO 1823, AXOR 1824</t>
  </si>
  <si>
    <t>A 906 180 02 09</t>
  </si>
  <si>
    <t>Filter klime SPRINTER 315,316,318</t>
  </si>
  <si>
    <t>A 906 830 03 18</t>
  </si>
  <si>
    <t>Filter kabine ATEGO 1823, AXOR 1824</t>
  </si>
  <si>
    <t>A 940 835 00 47</t>
  </si>
  <si>
    <t>Filter ventilacije ATEGO 1018, 1523, 818</t>
  </si>
  <si>
    <t>A 973 835 01 47</t>
  </si>
  <si>
    <t>Filter zraka vanjski (nadogradnja JOHNSTON VT.650)</t>
  </si>
  <si>
    <t>A001 094 82 04</t>
  </si>
  <si>
    <t>Filter zraka unutarnji (nadogradnja JOHNSTON VT.650)</t>
  </si>
  <si>
    <t>A 003 094 32 04</t>
  </si>
  <si>
    <t xml:space="preserve">Filter goriva - čašica </t>
  </si>
  <si>
    <t>A 000 477 2516</t>
  </si>
  <si>
    <t>IVECO</t>
  </si>
  <si>
    <t>Filter ulja</t>
  </si>
  <si>
    <t xml:space="preserve">Filter goriva </t>
  </si>
  <si>
    <t>Pred filter goriva</t>
  </si>
  <si>
    <t>Filter zraka VGT</t>
  </si>
  <si>
    <t>Filter ventilacije</t>
  </si>
  <si>
    <t>Isušivać zraka</t>
  </si>
  <si>
    <t>Filter ulja DAILY 50</t>
  </si>
  <si>
    <t>Filter goriva DAILY 50</t>
  </si>
  <si>
    <t>Pred filter nafte</t>
  </si>
  <si>
    <t>Filter zraka DAILY 50</t>
  </si>
  <si>
    <t>Filterupravljača</t>
  </si>
  <si>
    <t>Filter ulja EUROCARGO ML180,120,150,80</t>
  </si>
  <si>
    <t>Filter goriva EUROCARGOML180,120,150,80</t>
  </si>
  <si>
    <t>Filter zraka EUROCARGO ML150,ML80</t>
  </si>
  <si>
    <t>Filter zraka EUROCARGO ML180,ML120</t>
  </si>
  <si>
    <t>Filter ulja DAILY 35</t>
  </si>
  <si>
    <t>Filter goriva DAILY 35</t>
  </si>
  <si>
    <t>Filter peludi DAILY 35</t>
  </si>
  <si>
    <t>Filter zraka DAILY 35</t>
  </si>
  <si>
    <t>MAN</t>
  </si>
  <si>
    <t>Filter ulja 15.225 LK, LE 18.250</t>
  </si>
  <si>
    <t>51.055017160</t>
  </si>
  <si>
    <t>Filter ulja 27.343 DFAK</t>
  </si>
  <si>
    <t>51.055040098</t>
  </si>
  <si>
    <t>Filter ulja TGA, TGS 26.440</t>
  </si>
  <si>
    <t>51.055040107</t>
  </si>
  <si>
    <t>Filter goriva 27.343 DFAK</t>
  </si>
  <si>
    <t>51.125030040</t>
  </si>
  <si>
    <t>Filter goriva TGA,TGL, TGS 26.440, LE 18.250</t>
  </si>
  <si>
    <t>51.125030061</t>
  </si>
  <si>
    <t>Filter goriva-čašica TGA,TGL,TGS 26.440,LE 18.250</t>
  </si>
  <si>
    <t>51.125030062</t>
  </si>
  <si>
    <t xml:space="preserve">Filter zraka 27.343 DFAK </t>
  </si>
  <si>
    <t>81.083040097</t>
  </si>
  <si>
    <t>Filter zraka 15.225 LK, LE 18.250</t>
  </si>
  <si>
    <t>81.084050015</t>
  </si>
  <si>
    <t>Filter separatora goriva TGL</t>
  </si>
  <si>
    <t>85.125010002</t>
  </si>
  <si>
    <t>Filter ulja TGL</t>
  </si>
  <si>
    <t>51.055006073</t>
  </si>
  <si>
    <t>Filter kabine TGS 26.440, LE 18.250</t>
  </si>
  <si>
    <t>81.619100030</t>
  </si>
  <si>
    <t>81.084050018</t>
  </si>
  <si>
    <t>Filter zraka TGA,TGS 26.440</t>
  </si>
  <si>
    <t>81.084050021</t>
  </si>
  <si>
    <t>81.473016005</t>
  </si>
  <si>
    <t>Filter ventilacije 27.343 DFAK</t>
  </si>
  <si>
    <t>81.619100011</t>
  </si>
  <si>
    <t xml:space="preserve">Filter ventilacije TGA, </t>
  </si>
  <si>
    <t>81.619100018</t>
  </si>
  <si>
    <t>Isušivač zraka 27.343 DFAK, TGA, 15.225 LK</t>
  </si>
  <si>
    <t>82.521020013</t>
  </si>
  <si>
    <t>Filter separatora goriva (sa gumenim brtvama 81.129026001)</t>
  </si>
  <si>
    <t>81.125030086</t>
  </si>
  <si>
    <t>Filter ventilacije TGL 8.180</t>
  </si>
  <si>
    <t>81.619100029</t>
  </si>
  <si>
    <t>Filter zraka 26 S 27</t>
  </si>
  <si>
    <t>81.083040057</t>
  </si>
  <si>
    <t>Filter ulja 26 S 27</t>
  </si>
  <si>
    <t>51.055010006</t>
  </si>
  <si>
    <t>Filter goriva 26 S 27</t>
  </si>
  <si>
    <t>Mikro filter goriva 26 S 27</t>
  </si>
  <si>
    <t>81.111016151</t>
  </si>
  <si>
    <t>RENAULT</t>
  </si>
  <si>
    <t>Filter ulja MASCOTT 130.55</t>
  </si>
  <si>
    <t>Filter goriva MASCOTT 130.55</t>
  </si>
  <si>
    <t>Filter zraka MASCOTT 130.55</t>
  </si>
  <si>
    <t>Uložak predfiltera MASCOTT 130.55</t>
  </si>
  <si>
    <t>Isušivač zraka</t>
  </si>
  <si>
    <t xml:space="preserve">Filter upravljača </t>
  </si>
  <si>
    <t>Filter ulja MIDLUM 220.16,220.18,220.09</t>
  </si>
  <si>
    <t>Filter goriva MIDLUM 220.16,220.18,220.09</t>
  </si>
  <si>
    <t>Filter zraka MIDLUM 220.09</t>
  </si>
  <si>
    <t>VOLKSWAGEN</t>
  </si>
  <si>
    <t>Filter ulja LT 2.8 TDI</t>
  </si>
  <si>
    <t>062 115 561 A</t>
  </si>
  <si>
    <t>Filter zraka LT 2.8 TDI I 2.5 TDI</t>
  </si>
  <si>
    <t>2D0 129 620 B</t>
  </si>
  <si>
    <t>Filter goriva LT 2.8 TDI</t>
  </si>
  <si>
    <t>2D0 127 159</t>
  </si>
  <si>
    <t>Filter ventilacije LT 2.8 TDI</t>
  </si>
  <si>
    <t>2D0 819 638 A</t>
  </si>
  <si>
    <t>Filter ulja LT 35 2.5 TDI</t>
  </si>
  <si>
    <t>741 155 62</t>
  </si>
  <si>
    <t>Filter goriva LT 35 2.5 TDI</t>
  </si>
  <si>
    <t>1J0 127 401 A</t>
  </si>
  <si>
    <t>Filter ulja T 5 1.9 TDI</t>
  </si>
  <si>
    <t>071 115 562 C</t>
  </si>
  <si>
    <t>Filter goriva T 5 1.9 TDI</t>
  </si>
  <si>
    <t>7H0 127 401 B</t>
  </si>
  <si>
    <t>Filter zraka T 5 1.9 TDI</t>
  </si>
  <si>
    <t>7H0 129 620</t>
  </si>
  <si>
    <t>Filter ventilacije T 5 1.9 TDI</t>
  </si>
  <si>
    <t>7H0 819 631 A</t>
  </si>
  <si>
    <t>Filter ulja CRAFTER 2.5 TDI LT 2.5 TDI</t>
  </si>
  <si>
    <t>074 115 562</t>
  </si>
  <si>
    <t>Filter goriva CRAFTER 2.5 TDI</t>
  </si>
  <si>
    <t>2E0 127 159</t>
  </si>
  <si>
    <t>Filter zraka CRAFTER 2.5 TDI</t>
  </si>
  <si>
    <t>2E0 129 620 B</t>
  </si>
  <si>
    <t>Filter ventilacije CRAFTER 2.5 TDI</t>
  </si>
  <si>
    <t>2E0 819 638 A</t>
  </si>
  <si>
    <t>FORD</t>
  </si>
  <si>
    <t>Jedinična cijena bez PDV-a (kn)</t>
  </si>
  <si>
    <t>Ukupna cijena bez PDV-a (kn)</t>
  </si>
  <si>
    <t>GRUPA II: TROŠKOVNIK FILTERA ZA TERETNA VOZILA</t>
  </si>
  <si>
    <t>Filter peludi DAILY 35 16D</t>
  </si>
  <si>
    <t>500086309</t>
  </si>
  <si>
    <t>Filter goriva DAILY 35 16D</t>
  </si>
  <si>
    <t>5802050393</t>
  </si>
  <si>
    <t>85.619500025</t>
  </si>
  <si>
    <t>Filter ventilacija 18.280 4x2 BB LE</t>
  </si>
  <si>
    <t>A 001 094 79 04</t>
  </si>
  <si>
    <t>Ukupno</t>
  </si>
  <si>
    <t>SVEUKUPNO</t>
  </si>
  <si>
    <t>Okvirna količina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</si>
</sst>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0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</cellXfs>
  <cellStyles count="4">
    <cellStyle name="Excel Built-in Normal 1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1"/>
  <sheetViews>
    <sheetView tabSelected="1" zoomScale="85" zoomScaleNormal="85" workbookViewId="0">
      <selection activeCell="F176" sqref="F176"/>
    </sheetView>
  </sheetViews>
  <sheetFormatPr defaultRowHeight="12.75" outlineLevelRow="1" outlineLevelCol="1" x14ac:dyDescent="0.2"/>
  <cols>
    <col min="1" max="1" width="2.28515625" style="1" customWidth="1"/>
    <col min="2" max="2" width="7.7109375" style="2" customWidth="1"/>
    <col min="3" max="3" width="35.7109375" style="1" customWidth="1"/>
    <col min="4" max="6" width="25.7109375" style="1" customWidth="1"/>
    <col min="7" max="7" width="5.7109375" style="2" customWidth="1"/>
    <col min="8" max="8" width="12.7109375" style="1" customWidth="1" outlineLevel="1"/>
    <col min="9" max="9" width="15.5703125" style="1" customWidth="1" outlineLevel="1"/>
    <col min="10" max="10" width="12.7109375" style="5" customWidth="1"/>
    <col min="11" max="16384" width="9.140625" style="1"/>
  </cols>
  <sheetData>
    <row r="2" spans="2:10" ht="19.5" customHeight="1" x14ac:dyDescent="0.2">
      <c r="B2" s="44" t="s">
        <v>239</v>
      </c>
      <c r="C2" s="44"/>
      <c r="D2" s="44"/>
      <c r="E2" s="44"/>
      <c r="F2" s="44"/>
      <c r="G2" s="44"/>
      <c r="H2" s="44"/>
      <c r="I2" s="44"/>
      <c r="J2" s="44"/>
    </row>
    <row r="3" spans="2:10" ht="12.75" customHeight="1" thickBot="1" x14ac:dyDescent="0.25">
      <c r="C3" s="3"/>
      <c r="D3" s="3"/>
      <c r="E3" s="3"/>
      <c r="F3" s="3"/>
      <c r="G3" s="4"/>
    </row>
    <row r="4" spans="2:10" ht="48" customHeight="1" x14ac:dyDescent="0.2">
      <c r="B4" s="42" t="s">
        <v>0</v>
      </c>
      <c r="C4" s="20" t="s">
        <v>2</v>
      </c>
      <c r="D4" s="20" t="s">
        <v>4</v>
      </c>
      <c r="E4" s="20" t="s">
        <v>5</v>
      </c>
      <c r="F4" s="20" t="s">
        <v>6</v>
      </c>
      <c r="G4" s="20" t="s">
        <v>1</v>
      </c>
      <c r="H4" s="20" t="s">
        <v>249</v>
      </c>
      <c r="I4" s="20" t="s">
        <v>237</v>
      </c>
      <c r="J4" s="41" t="s">
        <v>238</v>
      </c>
    </row>
    <row r="5" spans="2:10" s="6" customFormat="1" ht="12.75" customHeight="1" x14ac:dyDescent="0.2">
      <c r="B5" s="10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10</v>
      </c>
      <c r="J5" s="35">
        <v>11</v>
      </c>
    </row>
    <row r="6" spans="2:10" ht="24.95" customHeight="1" x14ac:dyDescent="0.2">
      <c r="B6" s="45" t="s">
        <v>11</v>
      </c>
      <c r="C6" s="46"/>
      <c r="D6" s="46"/>
      <c r="E6" s="46"/>
      <c r="F6" s="46"/>
      <c r="G6" s="46"/>
      <c r="H6" s="46"/>
      <c r="I6" s="46"/>
      <c r="J6" s="47"/>
    </row>
    <row r="7" spans="2:10" ht="24.95" customHeight="1" outlineLevel="1" x14ac:dyDescent="0.2">
      <c r="B7" s="14">
        <v>1</v>
      </c>
      <c r="C7" s="16" t="s">
        <v>12</v>
      </c>
      <c r="D7" s="17" t="s">
        <v>13</v>
      </c>
      <c r="E7" s="17"/>
      <c r="F7" s="17"/>
      <c r="G7" s="7" t="s">
        <v>3</v>
      </c>
      <c r="H7" s="8">
        <v>10</v>
      </c>
      <c r="I7" s="19"/>
      <c r="J7" s="36">
        <f>H7*I7</f>
        <v>0</v>
      </c>
    </row>
    <row r="8" spans="2:10" ht="24.95" customHeight="1" outlineLevel="1" x14ac:dyDescent="0.2">
      <c r="B8" s="14">
        <v>2</v>
      </c>
      <c r="C8" s="16" t="s">
        <v>14</v>
      </c>
      <c r="D8" s="17" t="s">
        <v>15</v>
      </c>
      <c r="E8" s="17"/>
      <c r="F8" s="17"/>
      <c r="G8" s="7" t="s">
        <v>3</v>
      </c>
      <c r="H8" s="8">
        <v>4</v>
      </c>
      <c r="I8" s="19"/>
      <c r="J8" s="36">
        <f t="shared" ref="J8:J68" si="0">H8*I8</f>
        <v>0</v>
      </c>
    </row>
    <row r="9" spans="2:10" ht="24.95" customHeight="1" outlineLevel="1" x14ac:dyDescent="0.2">
      <c r="B9" s="14">
        <v>3</v>
      </c>
      <c r="C9" s="16" t="s">
        <v>16</v>
      </c>
      <c r="D9" s="17" t="s">
        <v>17</v>
      </c>
      <c r="E9" s="17"/>
      <c r="F9" s="17"/>
      <c r="G9" s="7" t="s">
        <v>3</v>
      </c>
      <c r="H9" s="8">
        <v>6</v>
      </c>
      <c r="I9" s="19"/>
      <c r="J9" s="36">
        <f t="shared" si="0"/>
        <v>0</v>
      </c>
    </row>
    <row r="10" spans="2:10" ht="24.95" customHeight="1" outlineLevel="1" x14ac:dyDescent="0.2">
      <c r="B10" s="14">
        <v>4</v>
      </c>
      <c r="C10" s="16" t="s">
        <v>18</v>
      </c>
      <c r="D10" s="17" t="s">
        <v>19</v>
      </c>
      <c r="E10" s="17"/>
      <c r="F10" s="17"/>
      <c r="G10" s="7" t="s">
        <v>3</v>
      </c>
      <c r="H10" s="8">
        <v>30</v>
      </c>
      <c r="I10" s="19"/>
      <c r="J10" s="36">
        <f t="shared" si="0"/>
        <v>0</v>
      </c>
    </row>
    <row r="11" spans="2:10" ht="24.95" customHeight="1" outlineLevel="1" x14ac:dyDescent="0.2">
      <c r="B11" s="14">
        <v>5</v>
      </c>
      <c r="C11" s="16" t="s">
        <v>20</v>
      </c>
      <c r="D11" s="17" t="s">
        <v>21</v>
      </c>
      <c r="E11" s="17"/>
      <c r="F11" s="17"/>
      <c r="G11" s="7" t="s">
        <v>3</v>
      </c>
      <c r="H11" s="8">
        <v>5</v>
      </c>
      <c r="I11" s="19"/>
      <c r="J11" s="36">
        <f t="shared" si="0"/>
        <v>0</v>
      </c>
    </row>
    <row r="12" spans="2:10" ht="24.95" customHeight="1" outlineLevel="1" x14ac:dyDescent="0.2">
      <c r="B12" s="14">
        <v>6</v>
      </c>
      <c r="C12" s="16" t="s">
        <v>22</v>
      </c>
      <c r="D12" s="17" t="s">
        <v>23</v>
      </c>
      <c r="E12" s="17"/>
      <c r="F12" s="17"/>
      <c r="G12" s="7" t="s">
        <v>3</v>
      </c>
      <c r="H12" s="8">
        <v>50</v>
      </c>
      <c r="I12" s="19"/>
      <c r="J12" s="36">
        <f t="shared" si="0"/>
        <v>0</v>
      </c>
    </row>
    <row r="13" spans="2:10" ht="24.95" customHeight="1" outlineLevel="1" x14ac:dyDescent="0.2">
      <c r="B13" s="14">
        <v>7</v>
      </c>
      <c r="C13" s="16" t="s">
        <v>24</v>
      </c>
      <c r="D13" s="17" t="s">
        <v>25</v>
      </c>
      <c r="E13" s="17"/>
      <c r="F13" s="17"/>
      <c r="G13" s="7" t="s">
        <v>3</v>
      </c>
      <c r="H13" s="8">
        <v>8</v>
      </c>
      <c r="I13" s="19"/>
      <c r="J13" s="36">
        <f t="shared" si="0"/>
        <v>0</v>
      </c>
    </row>
    <row r="14" spans="2:10" ht="24.95" customHeight="1" outlineLevel="1" x14ac:dyDescent="0.2">
      <c r="B14" s="14">
        <v>8</v>
      </c>
      <c r="C14" s="16" t="s">
        <v>26</v>
      </c>
      <c r="D14" s="17" t="s">
        <v>27</v>
      </c>
      <c r="E14" s="17"/>
      <c r="F14" s="17"/>
      <c r="G14" s="7" t="s">
        <v>3</v>
      </c>
      <c r="H14" s="8">
        <v>2</v>
      </c>
      <c r="I14" s="19"/>
      <c r="J14" s="36">
        <f t="shared" si="0"/>
        <v>0</v>
      </c>
    </row>
    <row r="15" spans="2:10" ht="24.95" customHeight="1" outlineLevel="1" x14ac:dyDescent="0.2">
      <c r="B15" s="14">
        <v>9</v>
      </c>
      <c r="C15" s="16" t="s">
        <v>28</v>
      </c>
      <c r="D15" s="17" t="s">
        <v>29</v>
      </c>
      <c r="E15" s="17"/>
      <c r="F15" s="17"/>
      <c r="G15" s="7" t="s">
        <v>3</v>
      </c>
      <c r="H15" s="8">
        <v>25</v>
      </c>
      <c r="I15" s="19"/>
      <c r="J15" s="36">
        <f t="shared" si="0"/>
        <v>0</v>
      </c>
    </row>
    <row r="16" spans="2:10" ht="24.95" customHeight="1" outlineLevel="1" x14ac:dyDescent="0.2">
      <c r="B16" s="14">
        <v>10</v>
      </c>
      <c r="C16" s="16" t="s">
        <v>30</v>
      </c>
      <c r="D16" s="17" t="s">
        <v>31</v>
      </c>
      <c r="E16" s="17"/>
      <c r="F16" s="17"/>
      <c r="G16" s="7" t="s">
        <v>3</v>
      </c>
      <c r="H16" s="8">
        <v>2</v>
      </c>
      <c r="I16" s="19"/>
      <c r="J16" s="36">
        <f t="shared" si="0"/>
        <v>0</v>
      </c>
    </row>
    <row r="17" spans="2:10" ht="24.95" customHeight="1" outlineLevel="1" x14ac:dyDescent="0.2">
      <c r="B17" s="14">
        <v>11</v>
      </c>
      <c r="C17" s="16" t="s">
        <v>32</v>
      </c>
      <c r="D17" s="17" t="s">
        <v>33</v>
      </c>
      <c r="E17" s="17"/>
      <c r="F17" s="17"/>
      <c r="G17" s="7" t="s">
        <v>3</v>
      </c>
      <c r="H17" s="8">
        <v>5</v>
      </c>
      <c r="I17" s="19"/>
      <c r="J17" s="36">
        <f t="shared" si="0"/>
        <v>0</v>
      </c>
    </row>
    <row r="18" spans="2:10" ht="24.95" customHeight="1" outlineLevel="1" x14ac:dyDescent="0.2">
      <c r="B18" s="14">
        <v>12</v>
      </c>
      <c r="C18" s="16" t="s">
        <v>34</v>
      </c>
      <c r="D18" s="17" t="s">
        <v>35</v>
      </c>
      <c r="E18" s="17"/>
      <c r="F18" s="17"/>
      <c r="G18" s="7" t="s">
        <v>3</v>
      </c>
      <c r="H18" s="8">
        <v>10</v>
      </c>
      <c r="I18" s="19"/>
      <c r="J18" s="36">
        <f t="shared" si="0"/>
        <v>0</v>
      </c>
    </row>
    <row r="19" spans="2:10" ht="24.95" customHeight="1" outlineLevel="1" x14ac:dyDescent="0.2">
      <c r="B19" s="14">
        <v>13</v>
      </c>
      <c r="C19" s="16" t="s">
        <v>36</v>
      </c>
      <c r="D19" s="17" t="s">
        <v>37</v>
      </c>
      <c r="E19" s="17"/>
      <c r="F19" s="17"/>
      <c r="G19" s="7" t="s">
        <v>3</v>
      </c>
      <c r="H19" s="8">
        <v>20</v>
      </c>
      <c r="I19" s="19"/>
      <c r="J19" s="36">
        <f t="shared" si="0"/>
        <v>0</v>
      </c>
    </row>
    <row r="20" spans="2:10" ht="24.95" customHeight="1" outlineLevel="1" x14ac:dyDescent="0.2">
      <c r="B20" s="14">
        <v>14</v>
      </c>
      <c r="C20" s="16" t="s">
        <v>38</v>
      </c>
      <c r="D20" s="17" t="s">
        <v>39</v>
      </c>
      <c r="E20" s="17"/>
      <c r="F20" s="17"/>
      <c r="G20" s="7" t="s">
        <v>3</v>
      </c>
      <c r="H20" s="8">
        <v>20</v>
      </c>
      <c r="I20" s="19"/>
      <c r="J20" s="36">
        <f t="shared" si="0"/>
        <v>0</v>
      </c>
    </row>
    <row r="21" spans="2:10" ht="24.95" customHeight="1" outlineLevel="1" x14ac:dyDescent="0.2">
      <c r="B21" s="14">
        <v>15</v>
      </c>
      <c r="C21" s="16" t="s">
        <v>40</v>
      </c>
      <c r="D21" s="17" t="s">
        <v>41</v>
      </c>
      <c r="E21" s="17"/>
      <c r="F21" s="17"/>
      <c r="G21" s="7" t="s">
        <v>3</v>
      </c>
      <c r="H21" s="8">
        <v>2</v>
      </c>
      <c r="I21" s="19"/>
      <c r="J21" s="36">
        <f t="shared" si="0"/>
        <v>0</v>
      </c>
    </row>
    <row r="22" spans="2:10" ht="24.95" customHeight="1" outlineLevel="1" x14ac:dyDescent="0.2">
      <c r="B22" s="14">
        <v>16</v>
      </c>
      <c r="C22" s="16" t="s">
        <v>42</v>
      </c>
      <c r="D22" s="17" t="s">
        <v>43</v>
      </c>
      <c r="E22" s="17"/>
      <c r="F22" s="17"/>
      <c r="G22" s="7" t="s">
        <v>3</v>
      </c>
      <c r="H22" s="8">
        <v>20</v>
      </c>
      <c r="I22" s="19"/>
      <c r="J22" s="36">
        <f t="shared" si="0"/>
        <v>0</v>
      </c>
    </row>
    <row r="23" spans="2:10" ht="24.95" customHeight="1" outlineLevel="1" x14ac:dyDescent="0.2">
      <c r="B23" s="14">
        <v>17</v>
      </c>
      <c r="C23" s="16" t="s">
        <v>44</v>
      </c>
      <c r="D23" s="17" t="s">
        <v>45</v>
      </c>
      <c r="E23" s="17"/>
      <c r="F23" s="17"/>
      <c r="G23" s="7" t="s">
        <v>3</v>
      </c>
      <c r="H23" s="8">
        <v>25</v>
      </c>
      <c r="I23" s="19"/>
      <c r="J23" s="36">
        <f t="shared" si="0"/>
        <v>0</v>
      </c>
    </row>
    <row r="24" spans="2:10" ht="24.95" customHeight="1" outlineLevel="1" x14ac:dyDescent="0.2">
      <c r="B24" s="14">
        <v>18</v>
      </c>
      <c r="C24" s="16" t="s">
        <v>46</v>
      </c>
      <c r="D24" s="17" t="s">
        <v>47</v>
      </c>
      <c r="E24" s="17"/>
      <c r="F24" s="17"/>
      <c r="G24" s="7" t="s">
        <v>3</v>
      </c>
      <c r="H24" s="8">
        <v>12</v>
      </c>
      <c r="I24" s="19"/>
      <c r="J24" s="36">
        <f t="shared" si="0"/>
        <v>0</v>
      </c>
    </row>
    <row r="25" spans="2:10" ht="24.95" customHeight="1" outlineLevel="1" x14ac:dyDescent="0.2">
      <c r="B25" s="14">
        <v>19</v>
      </c>
      <c r="C25" s="16" t="s">
        <v>48</v>
      </c>
      <c r="D25" s="17" t="s">
        <v>49</v>
      </c>
      <c r="E25" s="17"/>
      <c r="F25" s="17"/>
      <c r="G25" s="7" t="s">
        <v>3</v>
      </c>
      <c r="H25" s="8">
        <v>15</v>
      </c>
      <c r="I25" s="19"/>
      <c r="J25" s="36">
        <f t="shared" si="0"/>
        <v>0</v>
      </c>
    </row>
    <row r="26" spans="2:10" ht="24.95" customHeight="1" outlineLevel="1" x14ac:dyDescent="0.2">
      <c r="B26" s="14">
        <v>20</v>
      </c>
      <c r="C26" s="16" t="s">
        <v>50</v>
      </c>
      <c r="D26" s="17" t="s">
        <v>51</v>
      </c>
      <c r="E26" s="17"/>
      <c r="F26" s="17"/>
      <c r="G26" s="7" t="s">
        <v>3</v>
      </c>
      <c r="H26" s="8">
        <v>15</v>
      </c>
      <c r="I26" s="19"/>
      <c r="J26" s="36">
        <f t="shared" si="0"/>
        <v>0</v>
      </c>
    </row>
    <row r="27" spans="2:10" ht="24.95" customHeight="1" outlineLevel="1" x14ac:dyDescent="0.2">
      <c r="B27" s="14">
        <v>21</v>
      </c>
      <c r="C27" s="16" t="s">
        <v>34</v>
      </c>
      <c r="D27" s="17" t="s">
        <v>52</v>
      </c>
      <c r="E27" s="17"/>
      <c r="F27" s="17"/>
      <c r="G27" s="7" t="s">
        <v>3</v>
      </c>
      <c r="H27" s="8">
        <v>10</v>
      </c>
      <c r="I27" s="19"/>
      <c r="J27" s="36">
        <f t="shared" si="0"/>
        <v>0</v>
      </c>
    </row>
    <row r="28" spans="2:10" ht="24.95" customHeight="1" outlineLevel="1" x14ac:dyDescent="0.2">
      <c r="B28" s="14">
        <v>22</v>
      </c>
      <c r="C28" s="16" t="s">
        <v>53</v>
      </c>
      <c r="D28" s="17" t="s">
        <v>54</v>
      </c>
      <c r="E28" s="17"/>
      <c r="F28" s="17"/>
      <c r="G28" s="7" t="s">
        <v>3</v>
      </c>
      <c r="H28" s="8">
        <v>10</v>
      </c>
      <c r="I28" s="19"/>
      <c r="J28" s="36">
        <f t="shared" si="0"/>
        <v>0</v>
      </c>
    </row>
    <row r="29" spans="2:10" ht="24.95" customHeight="1" outlineLevel="1" x14ac:dyDescent="0.2">
      <c r="B29" s="14">
        <v>23</v>
      </c>
      <c r="C29" s="16" t="s">
        <v>55</v>
      </c>
      <c r="D29" s="17" t="s">
        <v>56</v>
      </c>
      <c r="E29" s="17"/>
      <c r="F29" s="17"/>
      <c r="G29" s="7" t="s">
        <v>3</v>
      </c>
      <c r="H29" s="8">
        <v>1</v>
      </c>
      <c r="I29" s="19"/>
      <c r="J29" s="36">
        <f t="shared" si="0"/>
        <v>0</v>
      </c>
    </row>
    <row r="30" spans="2:10" ht="24.95" customHeight="1" outlineLevel="1" x14ac:dyDescent="0.2">
      <c r="B30" s="14">
        <v>24</v>
      </c>
      <c r="C30" s="16" t="s">
        <v>57</v>
      </c>
      <c r="D30" s="17" t="s">
        <v>58</v>
      </c>
      <c r="E30" s="17"/>
      <c r="F30" s="17"/>
      <c r="G30" s="7" t="s">
        <v>3</v>
      </c>
      <c r="H30" s="8">
        <v>6</v>
      </c>
      <c r="I30" s="19"/>
      <c r="J30" s="36">
        <f t="shared" si="0"/>
        <v>0</v>
      </c>
    </row>
    <row r="31" spans="2:10" ht="24.95" customHeight="1" outlineLevel="1" x14ac:dyDescent="0.2">
      <c r="B31" s="14">
        <v>25</v>
      </c>
      <c r="C31" s="16" t="s">
        <v>59</v>
      </c>
      <c r="D31" s="17" t="s">
        <v>60</v>
      </c>
      <c r="E31" s="17"/>
      <c r="F31" s="17"/>
      <c r="G31" s="7" t="s">
        <v>3</v>
      </c>
      <c r="H31" s="8">
        <v>5</v>
      </c>
      <c r="I31" s="19"/>
      <c r="J31" s="36">
        <f t="shared" si="0"/>
        <v>0</v>
      </c>
    </row>
    <row r="32" spans="2:10" ht="24.95" customHeight="1" outlineLevel="1" x14ac:dyDescent="0.2">
      <c r="B32" s="14">
        <v>26</v>
      </c>
      <c r="C32" s="16" t="s">
        <v>61</v>
      </c>
      <c r="D32" s="17" t="s">
        <v>62</v>
      </c>
      <c r="E32" s="17"/>
      <c r="F32" s="17"/>
      <c r="G32" s="7" t="s">
        <v>3</v>
      </c>
      <c r="H32" s="8">
        <v>20</v>
      </c>
      <c r="I32" s="19"/>
      <c r="J32" s="36">
        <f t="shared" si="0"/>
        <v>0</v>
      </c>
    </row>
    <row r="33" spans="2:10" ht="24.95" customHeight="1" outlineLevel="1" x14ac:dyDescent="0.2">
      <c r="B33" s="14">
        <v>27</v>
      </c>
      <c r="C33" s="16" t="s">
        <v>63</v>
      </c>
      <c r="D33" s="17" t="s">
        <v>64</v>
      </c>
      <c r="E33" s="17"/>
      <c r="F33" s="17"/>
      <c r="G33" s="7" t="s">
        <v>3</v>
      </c>
      <c r="H33" s="8">
        <v>10</v>
      </c>
      <c r="I33" s="19"/>
      <c r="J33" s="36">
        <f t="shared" si="0"/>
        <v>0</v>
      </c>
    </row>
    <row r="34" spans="2:10" ht="24.95" customHeight="1" outlineLevel="1" x14ac:dyDescent="0.2">
      <c r="B34" s="14">
        <v>28</v>
      </c>
      <c r="C34" s="16" t="s">
        <v>65</v>
      </c>
      <c r="D34" s="17" t="s">
        <v>66</v>
      </c>
      <c r="E34" s="17"/>
      <c r="F34" s="17"/>
      <c r="G34" s="7" t="s">
        <v>3</v>
      </c>
      <c r="H34" s="8">
        <v>2</v>
      </c>
      <c r="I34" s="19"/>
      <c r="J34" s="36">
        <f t="shared" si="0"/>
        <v>0</v>
      </c>
    </row>
    <row r="35" spans="2:10" ht="24.95" customHeight="1" outlineLevel="1" x14ac:dyDescent="0.2">
      <c r="B35" s="14">
        <v>29</v>
      </c>
      <c r="C35" s="16" t="s">
        <v>67</v>
      </c>
      <c r="D35" s="17" t="s">
        <v>68</v>
      </c>
      <c r="E35" s="17"/>
      <c r="F35" s="17"/>
      <c r="G35" s="7" t="s">
        <v>3</v>
      </c>
      <c r="H35" s="8">
        <v>2</v>
      </c>
      <c r="I35" s="19"/>
      <c r="J35" s="36">
        <f t="shared" si="0"/>
        <v>0</v>
      </c>
    </row>
    <row r="36" spans="2:10" ht="24.95" customHeight="1" outlineLevel="1" x14ac:dyDescent="0.2">
      <c r="B36" s="14">
        <v>30</v>
      </c>
      <c r="C36" s="16" t="s">
        <v>69</v>
      </c>
      <c r="D36" s="17" t="s">
        <v>70</v>
      </c>
      <c r="E36" s="17"/>
      <c r="F36" s="17"/>
      <c r="G36" s="7" t="s">
        <v>3</v>
      </c>
      <c r="H36" s="8">
        <v>5</v>
      </c>
      <c r="I36" s="19"/>
      <c r="J36" s="36">
        <f t="shared" si="0"/>
        <v>0</v>
      </c>
    </row>
    <row r="37" spans="2:10" ht="24.95" customHeight="1" outlineLevel="1" x14ac:dyDescent="0.2">
      <c r="B37" s="14">
        <v>31</v>
      </c>
      <c r="C37" s="16" t="s">
        <v>71</v>
      </c>
      <c r="D37" s="17" t="s">
        <v>72</v>
      </c>
      <c r="E37" s="17"/>
      <c r="F37" s="17"/>
      <c r="G37" s="7" t="s">
        <v>3</v>
      </c>
      <c r="H37" s="8">
        <v>5</v>
      </c>
      <c r="I37" s="19"/>
      <c r="J37" s="36">
        <f t="shared" si="0"/>
        <v>0</v>
      </c>
    </row>
    <row r="38" spans="2:10" ht="24.95" customHeight="1" outlineLevel="1" x14ac:dyDescent="0.2">
      <c r="B38" s="14">
        <v>32</v>
      </c>
      <c r="C38" s="16" t="s">
        <v>73</v>
      </c>
      <c r="D38" s="17" t="s">
        <v>74</v>
      </c>
      <c r="E38" s="17"/>
      <c r="F38" s="17"/>
      <c r="G38" s="7" t="s">
        <v>3</v>
      </c>
      <c r="H38" s="8">
        <v>2</v>
      </c>
      <c r="I38" s="19"/>
      <c r="J38" s="36">
        <f t="shared" si="0"/>
        <v>0</v>
      </c>
    </row>
    <row r="39" spans="2:10" ht="24.95" customHeight="1" outlineLevel="1" x14ac:dyDescent="0.2">
      <c r="B39" s="14">
        <v>33</v>
      </c>
      <c r="C39" s="16" t="s">
        <v>75</v>
      </c>
      <c r="D39" s="17" t="s">
        <v>76</v>
      </c>
      <c r="E39" s="17"/>
      <c r="F39" s="17"/>
      <c r="G39" s="7" t="s">
        <v>3</v>
      </c>
      <c r="H39" s="8">
        <v>10</v>
      </c>
      <c r="I39" s="19"/>
      <c r="J39" s="36">
        <f t="shared" si="0"/>
        <v>0</v>
      </c>
    </row>
    <row r="40" spans="2:10" ht="24.95" customHeight="1" outlineLevel="1" x14ac:dyDescent="0.2">
      <c r="B40" s="14">
        <v>34</v>
      </c>
      <c r="C40" s="16" t="s">
        <v>77</v>
      </c>
      <c r="D40" s="17" t="s">
        <v>78</v>
      </c>
      <c r="E40" s="17"/>
      <c r="F40" s="17"/>
      <c r="G40" s="7" t="s">
        <v>3</v>
      </c>
      <c r="H40" s="8">
        <v>2</v>
      </c>
      <c r="I40" s="19"/>
      <c r="J40" s="36">
        <f t="shared" si="0"/>
        <v>0</v>
      </c>
    </row>
    <row r="41" spans="2:10" ht="24.95" customHeight="1" outlineLevel="1" x14ac:dyDescent="0.2">
      <c r="B41" s="14">
        <v>35</v>
      </c>
      <c r="C41" s="16" t="s">
        <v>79</v>
      </c>
      <c r="D41" s="17" t="s">
        <v>80</v>
      </c>
      <c r="E41" s="17"/>
      <c r="F41" s="17"/>
      <c r="G41" s="7" t="s">
        <v>3</v>
      </c>
      <c r="H41" s="8">
        <v>2</v>
      </c>
      <c r="I41" s="19"/>
      <c r="J41" s="36">
        <f t="shared" si="0"/>
        <v>0</v>
      </c>
    </row>
    <row r="42" spans="2:10" ht="24.95" customHeight="1" outlineLevel="1" x14ac:dyDescent="0.2">
      <c r="B42" s="14">
        <v>36</v>
      </c>
      <c r="C42" s="16" t="s">
        <v>81</v>
      </c>
      <c r="D42" s="17" t="s">
        <v>82</v>
      </c>
      <c r="E42" s="17"/>
      <c r="F42" s="17"/>
      <c r="G42" s="7" t="s">
        <v>3</v>
      </c>
      <c r="H42" s="8">
        <v>5</v>
      </c>
      <c r="I42" s="19"/>
      <c r="J42" s="36">
        <f t="shared" si="0"/>
        <v>0</v>
      </c>
    </row>
    <row r="43" spans="2:10" ht="24.95" customHeight="1" outlineLevel="1" x14ac:dyDescent="0.2">
      <c r="B43" s="14">
        <v>37</v>
      </c>
      <c r="C43" s="16" t="s">
        <v>83</v>
      </c>
      <c r="D43" s="17" t="s">
        <v>84</v>
      </c>
      <c r="E43" s="17"/>
      <c r="F43" s="17"/>
      <c r="G43" s="7" t="s">
        <v>3</v>
      </c>
      <c r="H43" s="8">
        <v>5</v>
      </c>
      <c r="I43" s="19"/>
      <c r="J43" s="36">
        <f t="shared" si="0"/>
        <v>0</v>
      </c>
    </row>
    <row r="44" spans="2:10" ht="24.95" customHeight="1" outlineLevel="1" x14ac:dyDescent="0.2">
      <c r="B44" s="14">
        <v>38</v>
      </c>
      <c r="C44" s="16" t="s">
        <v>85</v>
      </c>
      <c r="D44" s="17" t="s">
        <v>86</v>
      </c>
      <c r="E44" s="17"/>
      <c r="F44" s="17"/>
      <c r="G44" s="7" t="s">
        <v>3</v>
      </c>
      <c r="H44" s="8">
        <v>5</v>
      </c>
      <c r="I44" s="19"/>
      <c r="J44" s="36">
        <f t="shared" si="0"/>
        <v>0</v>
      </c>
    </row>
    <row r="45" spans="2:10" ht="24.95" customHeight="1" outlineLevel="1" x14ac:dyDescent="0.2">
      <c r="B45" s="14">
        <v>39</v>
      </c>
      <c r="C45" s="16" t="s">
        <v>87</v>
      </c>
      <c r="D45" s="17" t="s">
        <v>88</v>
      </c>
      <c r="E45" s="17"/>
      <c r="F45" s="17"/>
      <c r="G45" s="7" t="s">
        <v>3</v>
      </c>
      <c r="H45" s="8">
        <v>5</v>
      </c>
      <c r="I45" s="19"/>
      <c r="J45" s="36">
        <f t="shared" si="0"/>
        <v>0</v>
      </c>
    </row>
    <row r="46" spans="2:10" ht="24.95" customHeight="1" outlineLevel="1" x14ac:dyDescent="0.2">
      <c r="B46" s="14">
        <v>40</v>
      </c>
      <c r="C46" s="16" t="s">
        <v>89</v>
      </c>
      <c r="D46" s="17" t="s">
        <v>90</v>
      </c>
      <c r="E46" s="17"/>
      <c r="F46" s="17"/>
      <c r="G46" s="7" t="s">
        <v>3</v>
      </c>
      <c r="H46" s="8">
        <v>20</v>
      </c>
      <c r="I46" s="19"/>
      <c r="J46" s="36">
        <f t="shared" si="0"/>
        <v>0</v>
      </c>
    </row>
    <row r="47" spans="2:10" ht="24.95" customHeight="1" outlineLevel="1" x14ac:dyDescent="0.2">
      <c r="B47" s="14">
        <v>41</v>
      </c>
      <c r="C47" s="16" t="s">
        <v>89</v>
      </c>
      <c r="D47" s="17" t="s">
        <v>246</v>
      </c>
      <c r="E47" s="17"/>
      <c r="F47" s="17"/>
      <c r="G47" s="7" t="s">
        <v>3</v>
      </c>
      <c r="H47" s="8">
        <v>20</v>
      </c>
      <c r="I47" s="19"/>
      <c r="J47" s="36">
        <f t="shared" si="0"/>
        <v>0</v>
      </c>
    </row>
    <row r="48" spans="2:10" ht="24.95" customHeight="1" outlineLevel="1" x14ac:dyDescent="0.2">
      <c r="B48" s="14">
        <v>42</v>
      </c>
      <c r="C48" s="16" t="s">
        <v>91</v>
      </c>
      <c r="D48" s="17" t="s">
        <v>92</v>
      </c>
      <c r="E48" s="17"/>
      <c r="F48" s="17"/>
      <c r="G48" s="7" t="s">
        <v>3</v>
      </c>
      <c r="H48" s="8">
        <v>15</v>
      </c>
      <c r="I48" s="19"/>
      <c r="J48" s="36">
        <f t="shared" si="0"/>
        <v>0</v>
      </c>
    </row>
    <row r="49" spans="2:10" ht="24.95" customHeight="1" outlineLevel="1" x14ac:dyDescent="0.2">
      <c r="B49" s="14">
        <v>43</v>
      </c>
      <c r="C49" s="16" t="s">
        <v>93</v>
      </c>
      <c r="D49" s="17" t="s">
        <v>94</v>
      </c>
      <c r="E49" s="17"/>
      <c r="F49" s="17"/>
      <c r="G49" s="7" t="s">
        <v>3</v>
      </c>
      <c r="H49" s="8">
        <v>2</v>
      </c>
      <c r="I49" s="19"/>
      <c r="J49" s="36">
        <f t="shared" si="0"/>
        <v>0</v>
      </c>
    </row>
    <row r="50" spans="2:10" ht="24.95" customHeight="1" outlineLevel="1" x14ac:dyDescent="0.2">
      <c r="B50" s="14">
        <v>44</v>
      </c>
      <c r="C50" s="16" t="s">
        <v>95</v>
      </c>
      <c r="D50" s="17" t="s">
        <v>96</v>
      </c>
      <c r="E50" s="17"/>
      <c r="F50" s="17"/>
      <c r="G50" s="7" t="s">
        <v>3</v>
      </c>
      <c r="H50" s="8">
        <v>5</v>
      </c>
      <c r="I50" s="19"/>
      <c r="J50" s="36">
        <f t="shared" si="0"/>
        <v>0</v>
      </c>
    </row>
    <row r="51" spans="2:10" ht="24.95" customHeight="1" outlineLevel="1" x14ac:dyDescent="0.2">
      <c r="B51" s="14">
        <v>45</v>
      </c>
      <c r="C51" s="16" t="s">
        <v>97</v>
      </c>
      <c r="D51" s="17" t="s">
        <v>98</v>
      </c>
      <c r="E51" s="17"/>
      <c r="F51" s="17"/>
      <c r="G51" s="7" t="s">
        <v>3</v>
      </c>
      <c r="H51" s="8">
        <v>12</v>
      </c>
      <c r="I51" s="19"/>
      <c r="J51" s="36">
        <f t="shared" si="0"/>
        <v>0</v>
      </c>
    </row>
    <row r="52" spans="2:10" ht="24.95" customHeight="1" outlineLevel="1" x14ac:dyDescent="0.2">
      <c r="B52" s="14">
        <v>46</v>
      </c>
      <c r="C52" s="16" t="s">
        <v>99</v>
      </c>
      <c r="D52" s="17" t="s">
        <v>100</v>
      </c>
      <c r="E52" s="17"/>
      <c r="F52" s="17"/>
      <c r="G52" s="7" t="s">
        <v>3</v>
      </c>
      <c r="H52" s="8">
        <v>10</v>
      </c>
      <c r="I52" s="19"/>
      <c r="J52" s="36">
        <f t="shared" si="0"/>
        <v>0</v>
      </c>
    </row>
    <row r="53" spans="2:10" ht="24.95" customHeight="1" outlineLevel="1" x14ac:dyDescent="0.2">
      <c r="B53" s="14">
        <v>47</v>
      </c>
      <c r="C53" s="16" t="s">
        <v>101</v>
      </c>
      <c r="D53" s="17" t="s">
        <v>102</v>
      </c>
      <c r="E53" s="17"/>
      <c r="F53" s="17"/>
      <c r="G53" s="7" t="s">
        <v>3</v>
      </c>
      <c r="H53" s="8">
        <v>1</v>
      </c>
      <c r="I53" s="19"/>
      <c r="J53" s="36">
        <f t="shared" si="0"/>
        <v>0</v>
      </c>
    </row>
    <row r="54" spans="2:10" ht="24.95" customHeight="1" outlineLevel="1" x14ac:dyDescent="0.2">
      <c r="B54" s="14">
        <v>48</v>
      </c>
      <c r="C54" s="16" t="s">
        <v>103</v>
      </c>
      <c r="D54" s="17" t="s">
        <v>104</v>
      </c>
      <c r="E54" s="17"/>
      <c r="F54" s="17"/>
      <c r="G54" s="7" t="s">
        <v>3</v>
      </c>
      <c r="H54" s="8">
        <v>5</v>
      </c>
      <c r="I54" s="19"/>
      <c r="J54" s="36">
        <f t="shared" si="0"/>
        <v>0</v>
      </c>
    </row>
    <row r="55" spans="2:10" ht="24.95" customHeight="1" outlineLevel="1" x14ac:dyDescent="0.2">
      <c r="B55" s="14">
        <v>49</v>
      </c>
      <c r="C55" s="16" t="s">
        <v>105</v>
      </c>
      <c r="D55" s="17" t="s">
        <v>106</v>
      </c>
      <c r="E55" s="17"/>
      <c r="F55" s="17"/>
      <c r="G55" s="7" t="s">
        <v>3</v>
      </c>
      <c r="H55" s="8">
        <v>15</v>
      </c>
      <c r="I55" s="19"/>
      <c r="J55" s="36">
        <f t="shared" si="0"/>
        <v>0</v>
      </c>
    </row>
    <row r="56" spans="2:10" ht="24.95" customHeight="1" outlineLevel="1" x14ac:dyDescent="0.2">
      <c r="B56" s="14">
        <v>50</v>
      </c>
      <c r="C56" s="16" t="s">
        <v>107</v>
      </c>
      <c r="D56" s="17" t="s">
        <v>108</v>
      </c>
      <c r="E56" s="17"/>
      <c r="F56" s="17"/>
      <c r="G56" s="7" t="s">
        <v>3</v>
      </c>
      <c r="H56" s="8">
        <v>10</v>
      </c>
      <c r="I56" s="19"/>
      <c r="J56" s="36">
        <f t="shared" si="0"/>
        <v>0</v>
      </c>
    </row>
    <row r="57" spans="2:10" ht="24.95" customHeight="1" outlineLevel="1" x14ac:dyDescent="0.2">
      <c r="B57" s="14">
        <v>51</v>
      </c>
      <c r="C57" s="16" t="s">
        <v>109</v>
      </c>
      <c r="D57" s="17" t="s">
        <v>110</v>
      </c>
      <c r="E57" s="17"/>
      <c r="F57" s="17"/>
      <c r="G57" s="7" t="s">
        <v>3</v>
      </c>
      <c r="H57" s="8">
        <v>30</v>
      </c>
      <c r="I57" s="19"/>
      <c r="J57" s="36">
        <f t="shared" si="0"/>
        <v>0</v>
      </c>
    </row>
    <row r="58" spans="2:10" ht="24.95" customHeight="1" outlineLevel="1" x14ac:dyDescent="0.2">
      <c r="B58" s="14">
        <v>52</v>
      </c>
      <c r="C58" s="16" t="s">
        <v>111</v>
      </c>
      <c r="D58" s="17" t="s">
        <v>112</v>
      </c>
      <c r="E58" s="17"/>
      <c r="F58" s="17"/>
      <c r="G58" s="7" t="s">
        <v>3</v>
      </c>
      <c r="H58" s="8">
        <v>5</v>
      </c>
      <c r="I58" s="19"/>
      <c r="J58" s="36">
        <f t="shared" si="0"/>
        <v>0</v>
      </c>
    </row>
    <row r="59" spans="2:10" ht="24.95" customHeight="1" outlineLevel="1" x14ac:dyDescent="0.2">
      <c r="B59" s="14">
        <v>53</v>
      </c>
      <c r="C59" s="16" t="s">
        <v>113</v>
      </c>
      <c r="D59" s="17" t="s">
        <v>114</v>
      </c>
      <c r="E59" s="17"/>
      <c r="F59" s="17"/>
      <c r="G59" s="7" t="s">
        <v>3</v>
      </c>
      <c r="H59" s="8">
        <v>50</v>
      </c>
      <c r="I59" s="19"/>
      <c r="J59" s="36">
        <f t="shared" si="0"/>
        <v>0</v>
      </c>
    </row>
    <row r="60" spans="2:10" ht="24.95" customHeight="1" outlineLevel="1" x14ac:dyDescent="0.2">
      <c r="B60" s="14">
        <v>54</v>
      </c>
      <c r="C60" s="16" t="s">
        <v>115</v>
      </c>
      <c r="D60" s="17" t="s">
        <v>116</v>
      </c>
      <c r="E60" s="17"/>
      <c r="F60" s="17"/>
      <c r="G60" s="7" t="s">
        <v>3</v>
      </c>
      <c r="H60" s="8">
        <v>3</v>
      </c>
      <c r="I60" s="19"/>
      <c r="J60" s="36">
        <f t="shared" si="0"/>
        <v>0</v>
      </c>
    </row>
    <row r="61" spans="2:10" ht="24.95" customHeight="1" outlineLevel="1" x14ac:dyDescent="0.2">
      <c r="B61" s="14">
        <v>55</v>
      </c>
      <c r="C61" s="16" t="s">
        <v>117</v>
      </c>
      <c r="D61" s="17" t="s">
        <v>118</v>
      </c>
      <c r="E61" s="17"/>
      <c r="F61" s="17"/>
      <c r="G61" s="7" t="s">
        <v>3</v>
      </c>
      <c r="H61" s="8">
        <v>3</v>
      </c>
      <c r="I61" s="19"/>
      <c r="J61" s="36">
        <f t="shared" si="0"/>
        <v>0</v>
      </c>
    </row>
    <row r="62" spans="2:10" ht="24.95" customHeight="1" outlineLevel="1" x14ac:dyDescent="0.2">
      <c r="B62" s="14">
        <v>56</v>
      </c>
      <c r="C62" s="16" t="s">
        <v>119</v>
      </c>
      <c r="D62" s="17" t="s">
        <v>120</v>
      </c>
      <c r="E62" s="17"/>
      <c r="F62" s="17"/>
      <c r="G62" s="7" t="s">
        <v>3</v>
      </c>
      <c r="H62" s="8">
        <v>3</v>
      </c>
      <c r="I62" s="19"/>
      <c r="J62" s="36">
        <f t="shared" si="0"/>
        <v>0</v>
      </c>
    </row>
    <row r="63" spans="2:10" ht="24.95" customHeight="1" outlineLevel="1" x14ac:dyDescent="0.2">
      <c r="B63" s="14">
        <v>57</v>
      </c>
      <c r="C63" s="16" t="s">
        <v>121</v>
      </c>
      <c r="D63" s="17" t="s">
        <v>122</v>
      </c>
      <c r="E63" s="17"/>
      <c r="F63" s="17"/>
      <c r="G63" s="7" t="s">
        <v>3</v>
      </c>
      <c r="H63" s="8">
        <v>40</v>
      </c>
      <c r="I63" s="19"/>
      <c r="J63" s="36">
        <f t="shared" si="0"/>
        <v>0</v>
      </c>
    </row>
    <row r="64" spans="2:10" ht="24.95" customHeight="1" outlineLevel="1" x14ac:dyDescent="0.2">
      <c r="B64" s="14">
        <v>58</v>
      </c>
      <c r="C64" s="16" t="s">
        <v>123</v>
      </c>
      <c r="D64" s="17" t="s">
        <v>124</v>
      </c>
      <c r="E64" s="17"/>
      <c r="F64" s="17"/>
      <c r="G64" s="7" t="s">
        <v>3</v>
      </c>
      <c r="H64" s="8">
        <v>2</v>
      </c>
      <c r="I64" s="19"/>
      <c r="J64" s="36">
        <f t="shared" si="0"/>
        <v>0</v>
      </c>
    </row>
    <row r="65" spans="2:10" ht="24.95" customHeight="1" outlineLevel="1" x14ac:dyDescent="0.2">
      <c r="B65" s="14">
        <v>59</v>
      </c>
      <c r="C65" s="16" t="s">
        <v>125</v>
      </c>
      <c r="D65" s="17" t="s">
        <v>126</v>
      </c>
      <c r="E65" s="17"/>
      <c r="F65" s="17"/>
      <c r="G65" s="7" t="s">
        <v>3</v>
      </c>
      <c r="H65" s="8">
        <v>2</v>
      </c>
      <c r="I65" s="19"/>
      <c r="J65" s="36">
        <f t="shared" si="0"/>
        <v>0</v>
      </c>
    </row>
    <row r="66" spans="2:10" ht="24.95" customHeight="1" outlineLevel="1" x14ac:dyDescent="0.2">
      <c r="B66" s="14">
        <v>60</v>
      </c>
      <c r="C66" s="16" t="s">
        <v>127</v>
      </c>
      <c r="D66" s="17" t="s">
        <v>128</v>
      </c>
      <c r="E66" s="17"/>
      <c r="F66" s="17"/>
      <c r="G66" s="7" t="s">
        <v>3</v>
      </c>
      <c r="H66" s="8">
        <v>5</v>
      </c>
      <c r="I66" s="19"/>
      <c r="J66" s="36">
        <f t="shared" si="0"/>
        <v>0</v>
      </c>
    </row>
    <row r="67" spans="2:10" ht="24.95" customHeight="1" outlineLevel="1" x14ac:dyDescent="0.2">
      <c r="B67" s="14">
        <v>61</v>
      </c>
      <c r="C67" s="16" t="s">
        <v>129</v>
      </c>
      <c r="D67" s="17" t="s">
        <v>130</v>
      </c>
      <c r="E67" s="17"/>
      <c r="F67" s="17"/>
      <c r="G67" s="7" t="s">
        <v>3</v>
      </c>
      <c r="H67" s="8">
        <v>5</v>
      </c>
      <c r="I67" s="19"/>
      <c r="J67" s="36">
        <f t="shared" si="0"/>
        <v>0</v>
      </c>
    </row>
    <row r="68" spans="2:10" ht="24.95" customHeight="1" outlineLevel="1" x14ac:dyDescent="0.2">
      <c r="B68" s="14">
        <v>62</v>
      </c>
      <c r="C68" s="16" t="s">
        <v>131</v>
      </c>
      <c r="D68" s="17" t="s">
        <v>132</v>
      </c>
      <c r="E68" s="17"/>
      <c r="F68" s="17"/>
      <c r="G68" s="7" t="s">
        <v>3</v>
      </c>
      <c r="H68" s="18">
        <v>5</v>
      </c>
      <c r="I68" s="19"/>
      <c r="J68" s="36">
        <f t="shared" si="0"/>
        <v>0</v>
      </c>
    </row>
    <row r="69" spans="2:10" ht="24.95" customHeight="1" outlineLevel="1" x14ac:dyDescent="0.2">
      <c r="B69" s="26"/>
      <c r="C69" s="27"/>
      <c r="D69" s="28"/>
      <c r="E69" s="28"/>
      <c r="F69" s="28"/>
      <c r="G69" s="28"/>
      <c r="H69" s="29"/>
      <c r="I69" s="30" t="s">
        <v>247</v>
      </c>
      <c r="J69" s="37">
        <f>SUM(J7:J68)</f>
        <v>0</v>
      </c>
    </row>
    <row r="70" spans="2:10" ht="24.95" customHeight="1" x14ac:dyDescent="0.2">
      <c r="B70" s="45" t="s">
        <v>133</v>
      </c>
      <c r="C70" s="46"/>
      <c r="D70" s="46"/>
      <c r="E70" s="46"/>
      <c r="F70" s="46"/>
      <c r="G70" s="46"/>
      <c r="H70" s="46"/>
      <c r="I70" s="46"/>
      <c r="J70" s="47"/>
    </row>
    <row r="71" spans="2:10" ht="24.95" customHeight="1" outlineLevel="1" x14ac:dyDescent="0.2">
      <c r="B71" s="14">
        <v>63</v>
      </c>
      <c r="C71" s="12" t="s">
        <v>134</v>
      </c>
      <c r="D71" s="15">
        <v>2992544</v>
      </c>
      <c r="E71" s="15"/>
      <c r="F71" s="15"/>
      <c r="G71" s="7" t="s">
        <v>3</v>
      </c>
      <c r="H71" s="8">
        <v>15</v>
      </c>
      <c r="I71" s="9"/>
      <c r="J71" s="36">
        <f>H71*I71</f>
        <v>0</v>
      </c>
    </row>
    <row r="72" spans="2:10" ht="24.95" customHeight="1" outlineLevel="1" x14ac:dyDescent="0.2">
      <c r="B72" s="14">
        <v>64</v>
      </c>
      <c r="C72" s="12" t="s">
        <v>135</v>
      </c>
      <c r="D72" s="15">
        <v>2994048</v>
      </c>
      <c r="E72" s="15"/>
      <c r="F72" s="15"/>
      <c r="G72" s="7" t="s">
        <v>3</v>
      </c>
      <c r="H72" s="8">
        <v>10</v>
      </c>
      <c r="I72" s="9"/>
      <c r="J72" s="36">
        <f t="shared" ref="J72:J95" si="1">H72*I72</f>
        <v>0</v>
      </c>
    </row>
    <row r="73" spans="2:10" ht="24.95" customHeight="1" outlineLevel="1" x14ac:dyDescent="0.2">
      <c r="B73" s="14">
        <v>65</v>
      </c>
      <c r="C73" s="12" t="s">
        <v>7</v>
      </c>
      <c r="D73" s="15">
        <v>2996127</v>
      </c>
      <c r="E73" s="15"/>
      <c r="F73" s="15"/>
      <c r="G73" s="7" t="s">
        <v>3</v>
      </c>
      <c r="H73" s="8">
        <v>5</v>
      </c>
      <c r="I73" s="9"/>
      <c r="J73" s="36">
        <f t="shared" si="1"/>
        <v>0</v>
      </c>
    </row>
    <row r="74" spans="2:10" ht="24.95" customHeight="1" outlineLevel="1" x14ac:dyDescent="0.2">
      <c r="B74" s="14">
        <v>66</v>
      </c>
      <c r="C74" s="12" t="s">
        <v>136</v>
      </c>
      <c r="D74" s="15">
        <v>2992662</v>
      </c>
      <c r="E74" s="15"/>
      <c r="F74" s="15"/>
      <c r="G74" s="7" t="s">
        <v>3</v>
      </c>
      <c r="H74" s="8">
        <v>10</v>
      </c>
      <c r="I74" s="9"/>
      <c r="J74" s="36">
        <f t="shared" si="1"/>
        <v>0</v>
      </c>
    </row>
    <row r="75" spans="2:10" ht="24.95" customHeight="1" outlineLevel="1" x14ac:dyDescent="0.2">
      <c r="B75" s="14">
        <v>67</v>
      </c>
      <c r="C75" s="12" t="s">
        <v>136</v>
      </c>
      <c r="D75" s="15">
        <v>1908547</v>
      </c>
      <c r="E75" s="15"/>
      <c r="F75" s="15"/>
      <c r="G75" s="7" t="s">
        <v>3</v>
      </c>
      <c r="H75" s="8">
        <v>10</v>
      </c>
      <c r="I75" s="9"/>
      <c r="J75" s="36">
        <f t="shared" si="1"/>
        <v>0</v>
      </c>
    </row>
    <row r="76" spans="2:10" ht="24.95" customHeight="1" outlineLevel="1" x14ac:dyDescent="0.2">
      <c r="B76" s="14">
        <v>68</v>
      </c>
      <c r="C76" s="12" t="s">
        <v>137</v>
      </c>
      <c r="D76" s="15">
        <v>500339085</v>
      </c>
      <c r="E76" s="15"/>
      <c r="F76" s="15"/>
      <c r="G76" s="7" t="s">
        <v>3</v>
      </c>
      <c r="H76" s="8">
        <v>5</v>
      </c>
      <c r="I76" s="9"/>
      <c r="J76" s="36">
        <f t="shared" si="1"/>
        <v>0</v>
      </c>
    </row>
    <row r="77" spans="2:10" ht="24.95" customHeight="1" outlineLevel="1" x14ac:dyDescent="0.2">
      <c r="B77" s="14">
        <v>69</v>
      </c>
      <c r="C77" s="12" t="s">
        <v>7</v>
      </c>
      <c r="D77" s="15">
        <v>504209107</v>
      </c>
      <c r="E77" s="15"/>
      <c r="F77" s="15"/>
      <c r="G77" s="7" t="s">
        <v>3</v>
      </c>
      <c r="H77" s="8">
        <v>1</v>
      </c>
      <c r="I77" s="9"/>
      <c r="J77" s="36">
        <f t="shared" si="1"/>
        <v>0</v>
      </c>
    </row>
    <row r="78" spans="2:10" ht="24.95" customHeight="1" outlineLevel="1" x14ac:dyDescent="0.2">
      <c r="B78" s="14">
        <v>70</v>
      </c>
      <c r="C78" s="12" t="s">
        <v>7</v>
      </c>
      <c r="D78" s="15">
        <v>2996126</v>
      </c>
      <c r="E78" s="15"/>
      <c r="F78" s="15"/>
      <c r="G78" s="7" t="s">
        <v>3</v>
      </c>
      <c r="H78" s="8">
        <v>5</v>
      </c>
      <c r="I78" s="9"/>
      <c r="J78" s="36">
        <f t="shared" si="1"/>
        <v>0</v>
      </c>
    </row>
    <row r="79" spans="2:10" ht="24.95" customHeight="1" outlineLevel="1" x14ac:dyDescent="0.2">
      <c r="B79" s="14">
        <v>71</v>
      </c>
      <c r="C79" s="12" t="s">
        <v>138</v>
      </c>
      <c r="D79" s="15">
        <v>2995966</v>
      </c>
      <c r="E79" s="15"/>
      <c r="F79" s="15"/>
      <c r="G79" s="7" t="s">
        <v>3</v>
      </c>
      <c r="H79" s="8">
        <v>8</v>
      </c>
      <c r="I79" s="9"/>
      <c r="J79" s="36">
        <f t="shared" si="1"/>
        <v>0</v>
      </c>
    </row>
    <row r="80" spans="2:10" ht="24.95" customHeight="1" outlineLevel="1" x14ac:dyDescent="0.2">
      <c r="B80" s="14">
        <v>72</v>
      </c>
      <c r="C80" s="12" t="s">
        <v>139</v>
      </c>
      <c r="D80" s="15">
        <v>2992261</v>
      </c>
      <c r="E80" s="15"/>
      <c r="F80" s="15"/>
      <c r="G80" s="7" t="s">
        <v>3</v>
      </c>
      <c r="H80" s="8">
        <v>15</v>
      </c>
      <c r="I80" s="9"/>
      <c r="J80" s="36">
        <f t="shared" si="1"/>
        <v>0</v>
      </c>
    </row>
    <row r="81" spans="2:10" ht="24.95" customHeight="1" outlineLevel="1" x14ac:dyDescent="0.2">
      <c r="B81" s="14">
        <v>73</v>
      </c>
      <c r="C81" s="12" t="s">
        <v>140</v>
      </c>
      <c r="D81" s="15">
        <v>2994057</v>
      </c>
      <c r="E81" s="15"/>
      <c r="F81" s="15"/>
      <c r="G81" s="7" t="s">
        <v>3</v>
      </c>
      <c r="H81" s="8">
        <v>10</v>
      </c>
      <c r="I81" s="9"/>
      <c r="J81" s="36">
        <f t="shared" si="1"/>
        <v>0</v>
      </c>
    </row>
    <row r="82" spans="2:10" ht="24.95" customHeight="1" outlineLevel="1" x14ac:dyDescent="0.2">
      <c r="B82" s="14">
        <v>74</v>
      </c>
      <c r="C82" s="12" t="s">
        <v>141</v>
      </c>
      <c r="D82" s="15">
        <v>2992300</v>
      </c>
      <c r="E82" s="15"/>
      <c r="F82" s="15"/>
      <c r="G82" s="7" t="s">
        <v>3</v>
      </c>
      <c r="H82" s="8">
        <v>3</v>
      </c>
      <c r="I82" s="9"/>
      <c r="J82" s="36">
        <f t="shared" si="1"/>
        <v>0</v>
      </c>
    </row>
    <row r="83" spans="2:10" ht="24.95" customHeight="1" outlineLevel="1" x14ac:dyDescent="0.2">
      <c r="B83" s="14">
        <v>75</v>
      </c>
      <c r="C83" s="12" t="s">
        <v>142</v>
      </c>
      <c r="D83" s="15">
        <v>500318246</v>
      </c>
      <c r="E83" s="15"/>
      <c r="F83" s="15"/>
      <c r="G83" s="7" t="s">
        <v>3</v>
      </c>
      <c r="H83" s="8">
        <v>5</v>
      </c>
      <c r="I83" s="9"/>
      <c r="J83" s="36">
        <f t="shared" si="1"/>
        <v>0</v>
      </c>
    </row>
    <row r="84" spans="2:10" ht="24.95" customHeight="1" outlineLevel="1" x14ac:dyDescent="0.2">
      <c r="B84" s="14">
        <v>76</v>
      </c>
      <c r="C84" s="12" t="s">
        <v>143</v>
      </c>
      <c r="D84" s="15">
        <v>1903669</v>
      </c>
      <c r="E84" s="15"/>
      <c r="F84" s="15"/>
      <c r="G84" s="7" t="s">
        <v>3</v>
      </c>
      <c r="H84" s="8">
        <v>3</v>
      </c>
      <c r="I84" s="9"/>
      <c r="J84" s="36">
        <f t="shared" si="1"/>
        <v>0</v>
      </c>
    </row>
    <row r="85" spans="2:10" ht="24.95" customHeight="1" outlineLevel="1" x14ac:dyDescent="0.2">
      <c r="B85" s="14">
        <v>77</v>
      </c>
      <c r="C85" s="12" t="s">
        <v>144</v>
      </c>
      <c r="D85" s="15">
        <v>1902137</v>
      </c>
      <c r="E85" s="15"/>
      <c r="F85" s="15"/>
      <c r="G85" s="7" t="s">
        <v>3</v>
      </c>
      <c r="H85" s="8">
        <v>5</v>
      </c>
      <c r="I85" s="9"/>
      <c r="J85" s="36">
        <f t="shared" si="1"/>
        <v>0</v>
      </c>
    </row>
    <row r="86" spans="2:10" ht="24.95" customHeight="1" outlineLevel="1" x14ac:dyDescent="0.2">
      <c r="B86" s="14">
        <v>78</v>
      </c>
      <c r="C86" s="12" t="s">
        <v>145</v>
      </c>
      <c r="D86" s="15">
        <v>2992242</v>
      </c>
      <c r="E86" s="15"/>
      <c r="F86" s="15"/>
      <c r="G86" s="7" t="s">
        <v>3</v>
      </c>
      <c r="H86" s="8">
        <v>15</v>
      </c>
      <c r="I86" s="9"/>
      <c r="J86" s="36">
        <f t="shared" si="1"/>
        <v>0</v>
      </c>
    </row>
    <row r="87" spans="2:10" ht="24.95" customHeight="1" outlineLevel="1" x14ac:dyDescent="0.2">
      <c r="B87" s="14">
        <v>79</v>
      </c>
      <c r="C87" s="12" t="s">
        <v>146</v>
      </c>
      <c r="D87" s="15">
        <v>2992241</v>
      </c>
      <c r="E87" s="15"/>
      <c r="F87" s="15"/>
      <c r="G87" s="7" t="s">
        <v>3</v>
      </c>
      <c r="H87" s="8">
        <v>8</v>
      </c>
      <c r="I87" s="9"/>
      <c r="J87" s="36">
        <f t="shared" si="1"/>
        <v>0</v>
      </c>
    </row>
    <row r="88" spans="2:10" ht="24.95" customHeight="1" outlineLevel="1" x14ac:dyDescent="0.2">
      <c r="B88" s="14">
        <v>80</v>
      </c>
      <c r="C88" s="12" t="s">
        <v>147</v>
      </c>
      <c r="D88" s="15">
        <v>42553256</v>
      </c>
      <c r="E88" s="15"/>
      <c r="F88" s="15"/>
      <c r="G88" s="7" t="s">
        <v>3</v>
      </c>
      <c r="H88" s="8">
        <v>5</v>
      </c>
      <c r="I88" s="9"/>
      <c r="J88" s="36">
        <f t="shared" si="1"/>
        <v>0</v>
      </c>
    </row>
    <row r="89" spans="2:10" ht="24.95" customHeight="1" outlineLevel="1" x14ac:dyDescent="0.2">
      <c r="B89" s="14">
        <v>81</v>
      </c>
      <c r="C89" s="12" t="s">
        <v>148</v>
      </c>
      <c r="D89" s="15">
        <v>422553257</v>
      </c>
      <c r="E89" s="15"/>
      <c r="F89" s="15"/>
      <c r="G89" s="7" t="s">
        <v>3</v>
      </c>
      <c r="H89" s="8">
        <v>3</v>
      </c>
      <c r="I89" s="9"/>
      <c r="J89" s="36">
        <f t="shared" si="1"/>
        <v>0</v>
      </c>
    </row>
    <row r="90" spans="2:10" ht="24.95" customHeight="1" outlineLevel="1" x14ac:dyDescent="0.2">
      <c r="B90" s="14">
        <v>82</v>
      </c>
      <c r="C90" s="12" t="s">
        <v>149</v>
      </c>
      <c r="D90" s="15">
        <v>2995811</v>
      </c>
      <c r="E90" s="15"/>
      <c r="F90" s="15"/>
      <c r="G90" s="7" t="s">
        <v>3</v>
      </c>
      <c r="H90" s="8">
        <v>73</v>
      </c>
      <c r="I90" s="9"/>
      <c r="J90" s="36">
        <f t="shared" si="1"/>
        <v>0</v>
      </c>
    </row>
    <row r="91" spans="2:10" ht="24.95" customHeight="1" outlineLevel="1" x14ac:dyDescent="0.2">
      <c r="B91" s="14">
        <v>83</v>
      </c>
      <c r="C91" s="12" t="s">
        <v>150</v>
      </c>
      <c r="D91" s="15">
        <v>500054702</v>
      </c>
      <c r="E91" s="15"/>
      <c r="F91" s="15"/>
      <c r="G91" s="7" t="s">
        <v>3</v>
      </c>
      <c r="H91" s="8">
        <v>24</v>
      </c>
      <c r="I91" s="9"/>
      <c r="J91" s="36">
        <f t="shared" si="1"/>
        <v>0</v>
      </c>
    </row>
    <row r="92" spans="2:10" ht="24.95" customHeight="1" outlineLevel="1" x14ac:dyDescent="0.2">
      <c r="B92" s="14">
        <v>84</v>
      </c>
      <c r="C92" s="12" t="s">
        <v>242</v>
      </c>
      <c r="D92" s="15" t="s">
        <v>243</v>
      </c>
      <c r="E92" s="15"/>
      <c r="F92" s="15"/>
      <c r="G92" s="7" t="s">
        <v>3</v>
      </c>
      <c r="H92" s="8">
        <v>45</v>
      </c>
      <c r="I92" s="9"/>
      <c r="J92" s="36">
        <f t="shared" si="1"/>
        <v>0</v>
      </c>
    </row>
    <row r="93" spans="2:10" ht="24.95" customHeight="1" outlineLevel="1" x14ac:dyDescent="0.2">
      <c r="B93" s="14">
        <v>85</v>
      </c>
      <c r="C93" s="12" t="s">
        <v>151</v>
      </c>
      <c r="D93" s="15">
        <v>3802821</v>
      </c>
      <c r="E93" s="15"/>
      <c r="F93" s="15"/>
      <c r="G93" s="7" t="s">
        <v>3</v>
      </c>
      <c r="H93" s="8">
        <v>36</v>
      </c>
      <c r="I93" s="9"/>
      <c r="J93" s="36">
        <f t="shared" si="1"/>
        <v>0</v>
      </c>
    </row>
    <row r="94" spans="2:10" ht="24.95" customHeight="1" outlineLevel="1" x14ac:dyDescent="0.2">
      <c r="B94" s="14">
        <v>86</v>
      </c>
      <c r="C94" s="12" t="s">
        <v>240</v>
      </c>
      <c r="D94" s="15" t="s">
        <v>241</v>
      </c>
      <c r="E94" s="15"/>
      <c r="F94" s="15"/>
      <c r="G94" s="7" t="s">
        <v>3</v>
      </c>
      <c r="H94" s="8">
        <v>45</v>
      </c>
      <c r="I94" s="9"/>
      <c r="J94" s="36">
        <f t="shared" si="1"/>
        <v>0</v>
      </c>
    </row>
    <row r="95" spans="2:10" ht="24.95" customHeight="1" outlineLevel="1" x14ac:dyDescent="0.2">
      <c r="B95" s="14">
        <v>87</v>
      </c>
      <c r="C95" s="12" t="s">
        <v>152</v>
      </c>
      <c r="D95" s="15">
        <v>5801317097</v>
      </c>
      <c r="E95" s="15"/>
      <c r="F95" s="15"/>
      <c r="G95" s="7" t="s">
        <v>3</v>
      </c>
      <c r="H95" s="8">
        <v>73</v>
      </c>
      <c r="I95" s="9"/>
      <c r="J95" s="36">
        <f t="shared" si="1"/>
        <v>0</v>
      </c>
    </row>
    <row r="96" spans="2:10" ht="24.95" customHeight="1" outlineLevel="1" x14ac:dyDescent="0.2">
      <c r="B96" s="26"/>
      <c r="C96" s="31"/>
      <c r="D96" s="32"/>
      <c r="E96" s="32"/>
      <c r="F96" s="32"/>
      <c r="G96" s="28"/>
      <c r="H96" s="33"/>
      <c r="I96" s="34" t="s">
        <v>247</v>
      </c>
      <c r="J96" s="37">
        <f>SUM(J71:J95)</f>
        <v>0</v>
      </c>
    </row>
    <row r="97" spans="2:10" ht="24.95" customHeight="1" x14ac:dyDescent="0.2">
      <c r="B97" s="45" t="s">
        <v>153</v>
      </c>
      <c r="C97" s="46"/>
      <c r="D97" s="46"/>
      <c r="E97" s="46"/>
      <c r="F97" s="46"/>
      <c r="G97" s="46"/>
      <c r="H97" s="46"/>
      <c r="I97" s="46"/>
      <c r="J97" s="47"/>
    </row>
    <row r="98" spans="2:10" ht="24.95" customHeight="1" outlineLevel="1" x14ac:dyDescent="0.2">
      <c r="B98" s="14">
        <v>88</v>
      </c>
      <c r="C98" s="12" t="s">
        <v>154</v>
      </c>
      <c r="D98" s="15" t="s">
        <v>155</v>
      </c>
      <c r="E98" s="15"/>
      <c r="F98" s="15"/>
      <c r="G98" s="7" t="s">
        <v>3</v>
      </c>
      <c r="H98" s="8">
        <v>5</v>
      </c>
      <c r="I98" s="9"/>
      <c r="J98" s="36">
        <f t="shared" ref="J98:J117" si="2">H98*I98</f>
        <v>0</v>
      </c>
    </row>
    <row r="99" spans="2:10" ht="24.95" customHeight="1" outlineLevel="1" x14ac:dyDescent="0.2">
      <c r="B99" s="14">
        <v>89</v>
      </c>
      <c r="C99" s="12" t="s">
        <v>156</v>
      </c>
      <c r="D99" s="15" t="s">
        <v>157</v>
      </c>
      <c r="E99" s="15"/>
      <c r="F99" s="15"/>
      <c r="G99" s="7" t="s">
        <v>3</v>
      </c>
      <c r="H99" s="8">
        <v>10</v>
      </c>
      <c r="I99" s="9"/>
      <c r="J99" s="36">
        <f t="shared" si="2"/>
        <v>0</v>
      </c>
    </row>
    <row r="100" spans="2:10" ht="24.95" customHeight="1" outlineLevel="1" x14ac:dyDescent="0.2">
      <c r="B100" s="14">
        <v>90</v>
      </c>
      <c r="C100" s="12" t="s">
        <v>158</v>
      </c>
      <c r="D100" s="15" t="s">
        <v>159</v>
      </c>
      <c r="E100" s="15"/>
      <c r="F100" s="15"/>
      <c r="G100" s="7" t="s">
        <v>3</v>
      </c>
      <c r="H100" s="8">
        <v>5</v>
      </c>
      <c r="I100" s="9"/>
      <c r="J100" s="36">
        <f t="shared" si="2"/>
        <v>0</v>
      </c>
    </row>
    <row r="101" spans="2:10" ht="24.95" customHeight="1" outlineLevel="1" x14ac:dyDescent="0.2">
      <c r="B101" s="14">
        <v>91</v>
      </c>
      <c r="C101" s="12" t="s">
        <v>160</v>
      </c>
      <c r="D101" s="15" t="s">
        <v>161</v>
      </c>
      <c r="E101" s="15"/>
      <c r="F101" s="15"/>
      <c r="G101" s="7" t="s">
        <v>3</v>
      </c>
      <c r="H101" s="8">
        <v>15</v>
      </c>
      <c r="I101" s="9"/>
      <c r="J101" s="36">
        <f t="shared" si="2"/>
        <v>0</v>
      </c>
    </row>
    <row r="102" spans="2:10" ht="24.95" customHeight="1" outlineLevel="1" x14ac:dyDescent="0.2">
      <c r="B102" s="14">
        <v>92</v>
      </c>
      <c r="C102" s="12" t="s">
        <v>162</v>
      </c>
      <c r="D102" s="15" t="s">
        <v>163</v>
      </c>
      <c r="E102" s="15"/>
      <c r="F102" s="15"/>
      <c r="G102" s="7" t="s">
        <v>3</v>
      </c>
      <c r="H102" s="8">
        <v>15</v>
      </c>
      <c r="I102" s="9"/>
      <c r="J102" s="36">
        <f t="shared" si="2"/>
        <v>0</v>
      </c>
    </row>
    <row r="103" spans="2:10" ht="24.95" customHeight="1" outlineLevel="1" x14ac:dyDescent="0.2">
      <c r="B103" s="14">
        <v>93</v>
      </c>
      <c r="C103" s="12" t="s">
        <v>164</v>
      </c>
      <c r="D103" s="15" t="s">
        <v>165</v>
      </c>
      <c r="E103" s="15"/>
      <c r="F103" s="15"/>
      <c r="G103" s="7" t="s">
        <v>3</v>
      </c>
      <c r="H103" s="8">
        <v>10</v>
      </c>
      <c r="I103" s="9"/>
      <c r="J103" s="36">
        <f t="shared" si="2"/>
        <v>0</v>
      </c>
    </row>
    <row r="104" spans="2:10" ht="24.95" customHeight="1" outlineLevel="1" x14ac:dyDescent="0.2">
      <c r="B104" s="14">
        <v>94</v>
      </c>
      <c r="C104" s="12" t="s">
        <v>166</v>
      </c>
      <c r="D104" s="15" t="s">
        <v>167</v>
      </c>
      <c r="E104" s="15"/>
      <c r="F104" s="15"/>
      <c r="G104" s="7" t="s">
        <v>3</v>
      </c>
      <c r="H104" s="8">
        <v>5</v>
      </c>
      <c r="I104" s="9"/>
      <c r="J104" s="36">
        <f t="shared" si="2"/>
        <v>0</v>
      </c>
    </row>
    <row r="105" spans="2:10" ht="24.95" customHeight="1" outlineLevel="1" x14ac:dyDescent="0.2">
      <c r="B105" s="14">
        <v>95</v>
      </c>
      <c r="C105" s="12" t="s">
        <v>168</v>
      </c>
      <c r="D105" s="15" t="s">
        <v>169</v>
      </c>
      <c r="E105" s="15"/>
      <c r="F105" s="15"/>
      <c r="G105" s="7" t="s">
        <v>3</v>
      </c>
      <c r="H105" s="8">
        <v>5</v>
      </c>
      <c r="I105" s="9"/>
      <c r="J105" s="36">
        <f t="shared" si="2"/>
        <v>0</v>
      </c>
    </row>
    <row r="106" spans="2:10" ht="24.95" customHeight="1" outlineLevel="1" x14ac:dyDescent="0.2">
      <c r="B106" s="14">
        <v>96</v>
      </c>
      <c r="C106" s="12" t="s">
        <v>170</v>
      </c>
      <c r="D106" s="15" t="s">
        <v>171</v>
      </c>
      <c r="E106" s="15"/>
      <c r="F106" s="15"/>
      <c r="G106" s="7" t="s">
        <v>3</v>
      </c>
      <c r="H106" s="8">
        <v>5</v>
      </c>
      <c r="I106" s="9"/>
      <c r="J106" s="36">
        <f t="shared" si="2"/>
        <v>0</v>
      </c>
    </row>
    <row r="107" spans="2:10" ht="24.95" customHeight="1" outlineLevel="1" x14ac:dyDescent="0.2">
      <c r="B107" s="14">
        <v>97</v>
      </c>
      <c r="C107" s="12" t="s">
        <v>172</v>
      </c>
      <c r="D107" s="15" t="s">
        <v>173</v>
      </c>
      <c r="E107" s="15"/>
      <c r="F107" s="15"/>
      <c r="G107" s="7" t="s">
        <v>3</v>
      </c>
      <c r="H107" s="8">
        <v>10</v>
      </c>
      <c r="I107" s="9"/>
      <c r="J107" s="36">
        <f t="shared" si="2"/>
        <v>0</v>
      </c>
    </row>
    <row r="108" spans="2:10" ht="24.95" customHeight="1" outlineLevel="1" x14ac:dyDescent="0.2">
      <c r="B108" s="14">
        <v>98</v>
      </c>
      <c r="C108" s="12" t="s">
        <v>174</v>
      </c>
      <c r="D108" s="15" t="s">
        <v>175</v>
      </c>
      <c r="E108" s="15"/>
      <c r="F108" s="15"/>
      <c r="G108" s="7" t="s">
        <v>3</v>
      </c>
      <c r="H108" s="8">
        <v>2</v>
      </c>
      <c r="I108" s="9"/>
      <c r="J108" s="36">
        <f t="shared" si="2"/>
        <v>0</v>
      </c>
    </row>
    <row r="109" spans="2:10" ht="24.95" customHeight="1" outlineLevel="1" x14ac:dyDescent="0.2">
      <c r="B109" s="14">
        <v>99</v>
      </c>
      <c r="C109" s="12" t="s">
        <v>7</v>
      </c>
      <c r="D109" s="15" t="s">
        <v>176</v>
      </c>
      <c r="E109" s="15"/>
      <c r="F109" s="15"/>
      <c r="G109" s="7" t="s">
        <v>3</v>
      </c>
      <c r="H109" s="8">
        <v>10</v>
      </c>
      <c r="I109" s="9"/>
      <c r="J109" s="36">
        <f t="shared" si="2"/>
        <v>0</v>
      </c>
    </row>
    <row r="110" spans="2:10" ht="24.95" customHeight="1" outlineLevel="1" x14ac:dyDescent="0.2">
      <c r="B110" s="14">
        <v>100</v>
      </c>
      <c r="C110" s="12" t="s">
        <v>177</v>
      </c>
      <c r="D110" s="15" t="s">
        <v>178</v>
      </c>
      <c r="E110" s="15"/>
      <c r="F110" s="15"/>
      <c r="G110" s="7" t="s">
        <v>3</v>
      </c>
      <c r="H110" s="8">
        <v>3</v>
      </c>
      <c r="I110" s="9"/>
      <c r="J110" s="36">
        <f t="shared" si="2"/>
        <v>0</v>
      </c>
    </row>
    <row r="111" spans="2:10" ht="24.95" customHeight="1" outlineLevel="1" x14ac:dyDescent="0.2">
      <c r="B111" s="14">
        <v>101</v>
      </c>
      <c r="C111" s="12" t="s">
        <v>44</v>
      </c>
      <c r="D111" s="15" t="s">
        <v>179</v>
      </c>
      <c r="E111" s="15"/>
      <c r="F111" s="15"/>
      <c r="G111" s="7" t="s">
        <v>3</v>
      </c>
      <c r="H111" s="8">
        <v>10</v>
      </c>
      <c r="I111" s="9"/>
      <c r="J111" s="36">
        <f t="shared" si="2"/>
        <v>0</v>
      </c>
    </row>
    <row r="112" spans="2:10" ht="24.95" customHeight="1" outlineLevel="1" x14ac:dyDescent="0.2">
      <c r="B112" s="14">
        <v>102</v>
      </c>
      <c r="C112" s="12" t="s">
        <v>180</v>
      </c>
      <c r="D112" s="15" t="s">
        <v>181</v>
      </c>
      <c r="E112" s="15"/>
      <c r="F112" s="15"/>
      <c r="G112" s="7" t="s">
        <v>3</v>
      </c>
      <c r="H112" s="8">
        <v>5</v>
      </c>
      <c r="I112" s="9"/>
      <c r="J112" s="36">
        <f t="shared" si="2"/>
        <v>0</v>
      </c>
    </row>
    <row r="113" spans="2:10" ht="24.95" customHeight="1" outlineLevel="1" x14ac:dyDescent="0.2">
      <c r="B113" s="14">
        <v>103</v>
      </c>
      <c r="C113" s="12" t="s">
        <v>182</v>
      </c>
      <c r="D113" s="15" t="s">
        <v>183</v>
      </c>
      <c r="E113" s="15"/>
      <c r="F113" s="15"/>
      <c r="G113" s="7" t="s">
        <v>3</v>
      </c>
      <c r="H113" s="8">
        <v>15</v>
      </c>
      <c r="I113" s="9"/>
      <c r="J113" s="36">
        <f t="shared" si="2"/>
        <v>0</v>
      </c>
    </row>
    <row r="114" spans="2:10" ht="24.95" customHeight="1" outlineLevel="1" x14ac:dyDescent="0.2">
      <c r="B114" s="14">
        <v>104</v>
      </c>
      <c r="C114" s="12" t="s">
        <v>245</v>
      </c>
      <c r="D114" s="15" t="s">
        <v>244</v>
      </c>
      <c r="E114" s="15"/>
      <c r="F114" s="15"/>
      <c r="G114" s="7" t="s">
        <v>3</v>
      </c>
      <c r="H114" s="8">
        <v>2</v>
      </c>
      <c r="I114" s="9"/>
      <c r="J114" s="36">
        <f t="shared" si="2"/>
        <v>0</v>
      </c>
    </row>
    <row r="115" spans="2:10" ht="24.95" customHeight="1" outlineLevel="1" x14ac:dyDescent="0.2">
      <c r="B115" s="14">
        <v>105</v>
      </c>
      <c r="C115" s="12" t="s">
        <v>184</v>
      </c>
      <c r="D115" s="15" t="s">
        <v>185</v>
      </c>
      <c r="E115" s="15"/>
      <c r="F115" s="15"/>
      <c r="G115" s="7" t="s">
        <v>3</v>
      </c>
      <c r="H115" s="8">
        <v>20</v>
      </c>
      <c r="I115" s="9"/>
      <c r="J115" s="36">
        <f t="shared" si="2"/>
        <v>0</v>
      </c>
    </row>
    <row r="116" spans="2:10" ht="24.95" customHeight="1" outlineLevel="1" x14ac:dyDescent="0.2">
      <c r="B116" s="14">
        <v>106</v>
      </c>
      <c r="C116" s="12" t="s">
        <v>186</v>
      </c>
      <c r="D116" s="15" t="s">
        <v>187</v>
      </c>
      <c r="E116" s="15"/>
      <c r="F116" s="15"/>
      <c r="G116" s="7" t="s">
        <v>3</v>
      </c>
      <c r="H116" s="8">
        <v>5</v>
      </c>
      <c r="I116" s="9"/>
      <c r="J116" s="36">
        <f t="shared" si="2"/>
        <v>0</v>
      </c>
    </row>
    <row r="117" spans="2:10" ht="24.95" customHeight="1" outlineLevel="1" x14ac:dyDescent="0.2">
      <c r="B117" s="14">
        <v>107</v>
      </c>
      <c r="C117" s="12" t="s">
        <v>188</v>
      </c>
      <c r="D117" s="15" t="s">
        <v>189</v>
      </c>
      <c r="E117" s="15"/>
      <c r="F117" s="15"/>
      <c r="G117" s="7" t="s">
        <v>3</v>
      </c>
      <c r="H117" s="8">
        <v>2</v>
      </c>
      <c r="I117" s="9"/>
      <c r="J117" s="36">
        <f t="shared" si="2"/>
        <v>0</v>
      </c>
    </row>
    <row r="118" spans="2:10" ht="24.95" customHeight="1" outlineLevel="1" x14ac:dyDescent="0.2">
      <c r="B118" s="26"/>
      <c r="C118" s="31"/>
      <c r="D118" s="32"/>
      <c r="E118" s="32"/>
      <c r="F118" s="32"/>
      <c r="G118" s="28"/>
      <c r="H118" s="33"/>
      <c r="I118" s="34" t="s">
        <v>247</v>
      </c>
      <c r="J118" s="37">
        <f>SUM(J98:J117)</f>
        <v>0</v>
      </c>
    </row>
    <row r="119" spans="2:10" ht="24.95" customHeight="1" x14ac:dyDescent="0.2">
      <c r="B119" s="45" t="s">
        <v>10</v>
      </c>
      <c r="C119" s="46"/>
      <c r="D119" s="46"/>
      <c r="E119" s="46"/>
      <c r="F119" s="46"/>
      <c r="G119" s="46"/>
      <c r="H119" s="46"/>
      <c r="I119" s="46"/>
      <c r="J119" s="47"/>
    </row>
    <row r="120" spans="2:10" ht="24.95" customHeight="1" outlineLevel="1" x14ac:dyDescent="0.2">
      <c r="B120" s="14">
        <v>108</v>
      </c>
      <c r="C120" s="12" t="s">
        <v>190</v>
      </c>
      <c r="D120" s="15" t="s">
        <v>191</v>
      </c>
      <c r="E120" s="15"/>
      <c r="F120" s="15"/>
      <c r="G120" s="7" t="s">
        <v>3</v>
      </c>
      <c r="H120" s="8">
        <v>2</v>
      </c>
      <c r="I120" s="9"/>
      <c r="J120" s="36">
        <f t="shared" ref="J120:J123" si="3">H120*I120</f>
        <v>0</v>
      </c>
    </row>
    <row r="121" spans="2:10" ht="24.95" customHeight="1" outlineLevel="1" x14ac:dyDescent="0.2">
      <c r="B121" s="14">
        <v>109</v>
      </c>
      <c r="C121" s="12" t="s">
        <v>192</v>
      </c>
      <c r="D121" s="15" t="s">
        <v>193</v>
      </c>
      <c r="E121" s="15"/>
      <c r="F121" s="15"/>
      <c r="G121" s="7" t="s">
        <v>3</v>
      </c>
      <c r="H121" s="8">
        <v>2</v>
      </c>
      <c r="I121" s="9"/>
      <c r="J121" s="36">
        <f t="shared" si="3"/>
        <v>0</v>
      </c>
    </row>
    <row r="122" spans="2:10" ht="24.95" customHeight="1" outlineLevel="1" x14ac:dyDescent="0.2">
      <c r="B122" s="14">
        <v>110</v>
      </c>
      <c r="C122" s="12" t="s">
        <v>194</v>
      </c>
      <c r="D122" s="15" t="s">
        <v>161</v>
      </c>
      <c r="E122" s="15"/>
      <c r="F122" s="15"/>
      <c r="G122" s="7" t="s">
        <v>3</v>
      </c>
      <c r="H122" s="8">
        <v>2</v>
      </c>
      <c r="I122" s="9"/>
      <c r="J122" s="36">
        <f t="shared" si="3"/>
        <v>0</v>
      </c>
    </row>
    <row r="123" spans="2:10" ht="24.95" customHeight="1" outlineLevel="1" x14ac:dyDescent="0.2">
      <c r="B123" s="14">
        <v>111</v>
      </c>
      <c r="C123" s="12" t="s">
        <v>195</v>
      </c>
      <c r="D123" s="15" t="s">
        <v>196</v>
      </c>
      <c r="E123" s="15"/>
      <c r="F123" s="15"/>
      <c r="G123" s="7" t="s">
        <v>3</v>
      </c>
      <c r="H123" s="8">
        <v>2</v>
      </c>
      <c r="I123" s="9"/>
      <c r="J123" s="36">
        <f t="shared" si="3"/>
        <v>0</v>
      </c>
    </row>
    <row r="124" spans="2:10" ht="24.95" customHeight="1" outlineLevel="1" x14ac:dyDescent="0.2">
      <c r="B124" s="26"/>
      <c r="C124" s="31"/>
      <c r="D124" s="32"/>
      <c r="E124" s="32"/>
      <c r="F124" s="32"/>
      <c r="G124" s="28"/>
      <c r="H124" s="33"/>
      <c r="I124" s="34" t="s">
        <v>247</v>
      </c>
      <c r="J124" s="37">
        <f>SUM(J120:J123)</f>
        <v>0</v>
      </c>
    </row>
    <row r="125" spans="2:10" ht="24.95" customHeight="1" x14ac:dyDescent="0.2">
      <c r="B125" s="45" t="s">
        <v>197</v>
      </c>
      <c r="C125" s="46"/>
      <c r="D125" s="46"/>
      <c r="E125" s="46"/>
      <c r="F125" s="46"/>
      <c r="G125" s="46"/>
      <c r="H125" s="46"/>
      <c r="I125" s="46"/>
      <c r="J125" s="47"/>
    </row>
    <row r="126" spans="2:10" ht="24.95" customHeight="1" outlineLevel="1" x14ac:dyDescent="0.2">
      <c r="B126" s="14">
        <v>112</v>
      </c>
      <c r="C126" s="12" t="s">
        <v>198</v>
      </c>
      <c r="D126" s="15">
        <v>5000816070</v>
      </c>
      <c r="E126" s="15"/>
      <c r="F126" s="15"/>
      <c r="G126" s="7" t="s">
        <v>3</v>
      </c>
      <c r="H126" s="8">
        <v>5</v>
      </c>
      <c r="I126" s="9"/>
      <c r="J126" s="36">
        <f t="shared" ref="J126:J135" si="4">H126*I126</f>
        <v>0</v>
      </c>
    </row>
    <row r="127" spans="2:10" ht="24.95" customHeight="1" outlineLevel="1" x14ac:dyDescent="0.2">
      <c r="B127" s="14">
        <v>113</v>
      </c>
      <c r="C127" s="12" t="s">
        <v>199</v>
      </c>
      <c r="D127" s="15">
        <v>5001850947</v>
      </c>
      <c r="E127" s="15"/>
      <c r="F127" s="15"/>
      <c r="G127" s="7" t="s">
        <v>3</v>
      </c>
      <c r="H127" s="8">
        <v>6</v>
      </c>
      <c r="I127" s="9"/>
      <c r="J127" s="36">
        <f t="shared" si="4"/>
        <v>0</v>
      </c>
    </row>
    <row r="128" spans="2:10" ht="24.95" customHeight="1" outlineLevel="1" x14ac:dyDescent="0.2">
      <c r="B128" s="14">
        <v>114</v>
      </c>
      <c r="C128" s="12" t="s">
        <v>200</v>
      </c>
      <c r="D128" s="15">
        <v>5001847123</v>
      </c>
      <c r="E128" s="15"/>
      <c r="F128" s="15"/>
      <c r="G128" s="7" t="s">
        <v>3</v>
      </c>
      <c r="H128" s="8">
        <v>2</v>
      </c>
      <c r="I128" s="9"/>
      <c r="J128" s="36">
        <f t="shared" si="4"/>
        <v>0</v>
      </c>
    </row>
    <row r="129" spans="2:10" ht="24.95" customHeight="1" outlineLevel="1" x14ac:dyDescent="0.2">
      <c r="B129" s="14">
        <v>115</v>
      </c>
      <c r="C129" s="12" t="s">
        <v>201</v>
      </c>
      <c r="D129" s="15">
        <v>5001846015</v>
      </c>
      <c r="E129" s="15"/>
      <c r="F129" s="15"/>
      <c r="G129" s="7" t="s">
        <v>3</v>
      </c>
      <c r="H129" s="8">
        <v>5</v>
      </c>
      <c r="I129" s="9"/>
      <c r="J129" s="36">
        <f t="shared" si="4"/>
        <v>0</v>
      </c>
    </row>
    <row r="130" spans="2:10" ht="24.95" customHeight="1" outlineLevel="1" x14ac:dyDescent="0.2">
      <c r="B130" s="14">
        <v>116</v>
      </c>
      <c r="C130" s="12" t="s">
        <v>202</v>
      </c>
      <c r="D130" s="15">
        <v>5001843522</v>
      </c>
      <c r="E130" s="15"/>
      <c r="F130" s="15"/>
      <c r="G130" s="7" t="s">
        <v>3</v>
      </c>
      <c r="H130" s="8">
        <v>4</v>
      </c>
      <c r="I130" s="9"/>
      <c r="J130" s="36">
        <f t="shared" si="4"/>
        <v>0</v>
      </c>
    </row>
    <row r="131" spans="2:10" ht="24.95" customHeight="1" outlineLevel="1" x14ac:dyDescent="0.2">
      <c r="B131" s="14">
        <v>117</v>
      </c>
      <c r="C131" s="12" t="s">
        <v>203</v>
      </c>
      <c r="D131" s="15">
        <v>5000820895</v>
      </c>
      <c r="E131" s="15"/>
      <c r="F131" s="15"/>
      <c r="G131" s="7" t="s">
        <v>3</v>
      </c>
      <c r="H131" s="8">
        <v>3</v>
      </c>
      <c r="I131" s="9"/>
      <c r="J131" s="36">
        <f t="shared" si="4"/>
        <v>0</v>
      </c>
    </row>
    <row r="132" spans="2:10" ht="24.95" customHeight="1" outlineLevel="1" x14ac:dyDescent="0.2">
      <c r="B132" s="14">
        <v>118</v>
      </c>
      <c r="C132" s="12" t="s">
        <v>204</v>
      </c>
      <c r="D132" s="15">
        <v>5010550600</v>
      </c>
      <c r="E132" s="15"/>
      <c r="F132" s="15"/>
      <c r="G132" s="7" t="s">
        <v>3</v>
      </c>
      <c r="H132" s="8">
        <v>7</v>
      </c>
      <c r="I132" s="9"/>
      <c r="J132" s="36">
        <f t="shared" si="4"/>
        <v>0</v>
      </c>
    </row>
    <row r="133" spans="2:10" ht="24.95" customHeight="1" outlineLevel="1" x14ac:dyDescent="0.2">
      <c r="B133" s="14">
        <v>119</v>
      </c>
      <c r="C133" s="12" t="s">
        <v>205</v>
      </c>
      <c r="D133" s="15">
        <v>5010477855</v>
      </c>
      <c r="E133" s="15"/>
      <c r="F133" s="15"/>
      <c r="G133" s="7" t="s">
        <v>3</v>
      </c>
      <c r="H133" s="8">
        <v>7</v>
      </c>
      <c r="I133" s="9"/>
      <c r="J133" s="36">
        <f t="shared" si="4"/>
        <v>0</v>
      </c>
    </row>
    <row r="134" spans="2:10" ht="24.95" customHeight="1" outlineLevel="1" x14ac:dyDescent="0.2">
      <c r="B134" s="14">
        <v>120</v>
      </c>
      <c r="C134" s="12" t="s">
        <v>206</v>
      </c>
      <c r="D134" s="15">
        <v>5010315990</v>
      </c>
      <c r="E134" s="15"/>
      <c r="F134" s="15"/>
      <c r="G134" s="7" t="s">
        <v>3</v>
      </c>
      <c r="H134" s="8">
        <v>5</v>
      </c>
      <c r="I134" s="9"/>
      <c r="J134" s="36">
        <f t="shared" si="4"/>
        <v>0</v>
      </c>
    </row>
    <row r="135" spans="2:10" ht="24.95" customHeight="1" outlineLevel="1" x14ac:dyDescent="0.2">
      <c r="B135" s="14">
        <v>121</v>
      </c>
      <c r="C135" s="12" t="s">
        <v>206</v>
      </c>
      <c r="D135" s="15">
        <v>5010230841</v>
      </c>
      <c r="E135" s="15"/>
      <c r="F135" s="38"/>
      <c r="G135" s="7" t="s">
        <v>3</v>
      </c>
      <c r="H135" s="8">
        <v>5</v>
      </c>
      <c r="I135" s="9"/>
      <c r="J135" s="36">
        <f t="shared" si="4"/>
        <v>0</v>
      </c>
    </row>
    <row r="136" spans="2:10" ht="24.95" customHeight="1" outlineLevel="1" x14ac:dyDescent="0.2">
      <c r="B136" s="26"/>
      <c r="C136" s="31"/>
      <c r="D136" s="32"/>
      <c r="E136" s="32"/>
      <c r="F136" s="38"/>
      <c r="G136" s="28"/>
      <c r="H136" s="33"/>
      <c r="I136" s="34" t="s">
        <v>247</v>
      </c>
      <c r="J136" s="37">
        <f>SUM(J126:J135)</f>
        <v>0</v>
      </c>
    </row>
    <row r="137" spans="2:10" ht="24.95" customHeight="1" x14ac:dyDescent="0.2">
      <c r="B137" s="45" t="s">
        <v>207</v>
      </c>
      <c r="C137" s="46"/>
      <c r="D137" s="46"/>
      <c r="E137" s="46"/>
      <c r="F137" s="46"/>
      <c r="G137" s="46"/>
      <c r="H137" s="46"/>
      <c r="I137" s="46"/>
      <c r="J137" s="47"/>
    </row>
    <row r="138" spans="2:10" ht="24.95" customHeight="1" outlineLevel="1" x14ac:dyDescent="0.2">
      <c r="B138" s="14">
        <v>122</v>
      </c>
      <c r="C138" s="12" t="s">
        <v>208</v>
      </c>
      <c r="D138" s="15" t="s">
        <v>209</v>
      </c>
      <c r="E138" s="15"/>
      <c r="F138" s="15"/>
      <c r="G138" s="7" t="s">
        <v>3</v>
      </c>
      <c r="H138" s="8">
        <v>20</v>
      </c>
      <c r="I138" s="9"/>
      <c r="J138" s="36">
        <f t="shared" ref="J138:J151" si="5">H138*I138</f>
        <v>0</v>
      </c>
    </row>
    <row r="139" spans="2:10" ht="24.95" customHeight="1" outlineLevel="1" x14ac:dyDescent="0.2">
      <c r="B139" s="14">
        <v>123</v>
      </c>
      <c r="C139" s="12" t="s">
        <v>210</v>
      </c>
      <c r="D139" s="15" t="s">
        <v>211</v>
      </c>
      <c r="E139" s="15"/>
      <c r="F139" s="15"/>
      <c r="G139" s="7" t="s">
        <v>3</v>
      </c>
      <c r="H139" s="8">
        <v>20</v>
      </c>
      <c r="I139" s="9"/>
      <c r="J139" s="36">
        <f t="shared" si="5"/>
        <v>0</v>
      </c>
    </row>
    <row r="140" spans="2:10" ht="24.95" customHeight="1" outlineLevel="1" x14ac:dyDescent="0.2">
      <c r="B140" s="14">
        <v>124</v>
      </c>
      <c r="C140" s="12" t="s">
        <v>212</v>
      </c>
      <c r="D140" s="15" t="s">
        <v>213</v>
      </c>
      <c r="E140" s="15"/>
      <c r="F140" s="15"/>
      <c r="G140" s="7" t="s">
        <v>3</v>
      </c>
      <c r="H140" s="8">
        <v>20</v>
      </c>
      <c r="I140" s="9"/>
      <c r="J140" s="36">
        <f t="shared" si="5"/>
        <v>0</v>
      </c>
    </row>
    <row r="141" spans="2:10" ht="24.95" customHeight="1" outlineLevel="1" x14ac:dyDescent="0.2">
      <c r="B141" s="14">
        <v>125</v>
      </c>
      <c r="C141" s="12" t="s">
        <v>214</v>
      </c>
      <c r="D141" s="15" t="s">
        <v>215</v>
      </c>
      <c r="E141" s="15"/>
      <c r="F141" s="15"/>
      <c r="G141" s="7" t="s">
        <v>3</v>
      </c>
      <c r="H141" s="8">
        <v>5</v>
      </c>
      <c r="I141" s="9"/>
      <c r="J141" s="36">
        <f t="shared" si="5"/>
        <v>0</v>
      </c>
    </row>
    <row r="142" spans="2:10" ht="24.95" customHeight="1" outlineLevel="1" x14ac:dyDescent="0.2">
      <c r="B142" s="14">
        <v>126</v>
      </c>
      <c r="C142" s="12" t="s">
        <v>216</v>
      </c>
      <c r="D142" s="15" t="s">
        <v>217</v>
      </c>
      <c r="E142" s="15"/>
      <c r="F142" s="15"/>
      <c r="G142" s="7" t="s">
        <v>3</v>
      </c>
      <c r="H142" s="8">
        <v>5</v>
      </c>
      <c r="I142" s="9"/>
      <c r="J142" s="36">
        <f t="shared" si="5"/>
        <v>0</v>
      </c>
    </row>
    <row r="143" spans="2:10" ht="24.95" customHeight="1" outlineLevel="1" x14ac:dyDescent="0.2">
      <c r="B143" s="14">
        <v>127</v>
      </c>
      <c r="C143" s="12" t="s">
        <v>218</v>
      </c>
      <c r="D143" s="15" t="s">
        <v>219</v>
      </c>
      <c r="E143" s="15"/>
      <c r="F143" s="15"/>
      <c r="G143" s="7" t="s">
        <v>3</v>
      </c>
      <c r="H143" s="8">
        <v>3</v>
      </c>
      <c r="I143" s="9"/>
      <c r="J143" s="36">
        <f t="shared" si="5"/>
        <v>0</v>
      </c>
    </row>
    <row r="144" spans="2:10" ht="24.95" customHeight="1" outlineLevel="1" x14ac:dyDescent="0.2">
      <c r="B144" s="14">
        <v>128</v>
      </c>
      <c r="C144" s="12" t="s">
        <v>220</v>
      </c>
      <c r="D144" s="15" t="s">
        <v>221</v>
      </c>
      <c r="E144" s="15"/>
      <c r="F144" s="15"/>
      <c r="G144" s="7" t="s">
        <v>3</v>
      </c>
      <c r="H144" s="8">
        <v>3</v>
      </c>
      <c r="I144" s="9"/>
      <c r="J144" s="36">
        <f t="shared" si="5"/>
        <v>0</v>
      </c>
    </row>
    <row r="145" spans="2:10" ht="24.95" customHeight="1" outlineLevel="1" x14ac:dyDescent="0.2">
      <c r="B145" s="14">
        <v>129</v>
      </c>
      <c r="C145" s="12" t="s">
        <v>222</v>
      </c>
      <c r="D145" s="15" t="s">
        <v>223</v>
      </c>
      <c r="E145" s="15"/>
      <c r="F145" s="15"/>
      <c r="G145" s="7" t="s">
        <v>3</v>
      </c>
      <c r="H145" s="8">
        <v>1</v>
      </c>
      <c r="I145" s="9"/>
      <c r="J145" s="36">
        <f t="shared" si="5"/>
        <v>0</v>
      </c>
    </row>
    <row r="146" spans="2:10" ht="24.95" customHeight="1" outlineLevel="1" x14ac:dyDescent="0.2">
      <c r="B146" s="14">
        <v>130</v>
      </c>
      <c r="C146" s="12" t="s">
        <v>224</v>
      </c>
      <c r="D146" s="15" t="s">
        <v>225</v>
      </c>
      <c r="E146" s="15"/>
      <c r="F146" s="15"/>
      <c r="G146" s="7" t="s">
        <v>3</v>
      </c>
      <c r="H146" s="8">
        <v>1</v>
      </c>
      <c r="I146" s="9"/>
      <c r="J146" s="36">
        <f t="shared" si="5"/>
        <v>0</v>
      </c>
    </row>
    <row r="147" spans="2:10" ht="24.95" customHeight="1" outlineLevel="1" x14ac:dyDescent="0.2">
      <c r="B147" s="14">
        <v>131</v>
      </c>
      <c r="C147" s="12" t="s">
        <v>226</v>
      </c>
      <c r="D147" s="15" t="s">
        <v>227</v>
      </c>
      <c r="E147" s="15"/>
      <c r="F147" s="15"/>
      <c r="G147" s="7" t="s">
        <v>3</v>
      </c>
      <c r="H147" s="8">
        <v>1</v>
      </c>
      <c r="I147" s="9"/>
      <c r="J147" s="36">
        <f t="shared" si="5"/>
        <v>0</v>
      </c>
    </row>
    <row r="148" spans="2:10" ht="24.95" customHeight="1" outlineLevel="1" x14ac:dyDescent="0.2">
      <c r="B148" s="14">
        <v>132</v>
      </c>
      <c r="C148" s="12" t="s">
        <v>228</v>
      </c>
      <c r="D148" s="15" t="s">
        <v>229</v>
      </c>
      <c r="E148" s="15"/>
      <c r="F148" s="15"/>
      <c r="G148" s="7" t="s">
        <v>3</v>
      </c>
      <c r="H148" s="8">
        <v>40</v>
      </c>
      <c r="I148" s="9"/>
      <c r="J148" s="36">
        <f t="shared" si="5"/>
        <v>0</v>
      </c>
    </row>
    <row r="149" spans="2:10" ht="24.95" customHeight="1" outlineLevel="1" x14ac:dyDescent="0.2">
      <c r="B149" s="14">
        <v>133</v>
      </c>
      <c r="C149" s="12" t="s">
        <v>230</v>
      </c>
      <c r="D149" s="15" t="s">
        <v>231</v>
      </c>
      <c r="E149" s="15"/>
      <c r="F149" s="15"/>
      <c r="G149" s="7" t="s">
        <v>3</v>
      </c>
      <c r="H149" s="8">
        <v>25</v>
      </c>
      <c r="I149" s="9"/>
      <c r="J149" s="36">
        <f t="shared" si="5"/>
        <v>0</v>
      </c>
    </row>
    <row r="150" spans="2:10" ht="24.95" customHeight="1" outlineLevel="1" x14ac:dyDescent="0.2">
      <c r="B150" s="14">
        <v>134</v>
      </c>
      <c r="C150" s="12" t="s">
        <v>232</v>
      </c>
      <c r="D150" s="15" t="s">
        <v>233</v>
      </c>
      <c r="E150" s="15"/>
      <c r="F150" s="15"/>
      <c r="G150" s="7" t="s">
        <v>3</v>
      </c>
      <c r="H150" s="8">
        <v>25</v>
      </c>
      <c r="I150" s="9"/>
      <c r="J150" s="36">
        <f t="shared" si="5"/>
        <v>0</v>
      </c>
    </row>
    <row r="151" spans="2:10" ht="24.95" customHeight="1" outlineLevel="1" x14ac:dyDescent="0.2">
      <c r="B151" s="14">
        <v>135</v>
      </c>
      <c r="C151" s="12" t="s">
        <v>234</v>
      </c>
      <c r="D151" s="15" t="s">
        <v>235</v>
      </c>
      <c r="E151" s="15"/>
      <c r="F151" s="15"/>
      <c r="G151" s="7" t="s">
        <v>3</v>
      </c>
      <c r="H151" s="8">
        <v>25</v>
      </c>
      <c r="I151" s="9"/>
      <c r="J151" s="36">
        <f t="shared" si="5"/>
        <v>0</v>
      </c>
    </row>
    <row r="152" spans="2:10" ht="24.95" customHeight="1" outlineLevel="1" x14ac:dyDescent="0.2">
      <c r="B152" s="26"/>
      <c r="C152" s="31"/>
      <c r="D152" s="32"/>
      <c r="E152" s="32"/>
      <c r="F152" s="32"/>
      <c r="G152" s="28"/>
      <c r="H152" s="33"/>
      <c r="I152" s="34" t="s">
        <v>247</v>
      </c>
      <c r="J152" s="37">
        <f>SUM(J138:J151)</f>
        <v>0</v>
      </c>
    </row>
    <row r="153" spans="2:10" ht="24.95" customHeight="1" x14ac:dyDescent="0.2">
      <c r="B153" s="45" t="s">
        <v>236</v>
      </c>
      <c r="C153" s="46"/>
      <c r="D153" s="46"/>
      <c r="E153" s="46"/>
      <c r="F153" s="46"/>
      <c r="G153" s="46"/>
      <c r="H153" s="46"/>
      <c r="I153" s="46"/>
      <c r="J153" s="47"/>
    </row>
    <row r="154" spans="2:10" ht="24.95" customHeight="1" outlineLevel="1" x14ac:dyDescent="0.2">
      <c r="B154" s="14">
        <v>136</v>
      </c>
      <c r="C154" s="12" t="s">
        <v>7</v>
      </c>
      <c r="D154" s="15">
        <v>1880424</v>
      </c>
      <c r="E154" s="15"/>
      <c r="F154" s="15"/>
      <c r="G154" s="7" t="s">
        <v>3</v>
      </c>
      <c r="H154" s="8">
        <v>8</v>
      </c>
      <c r="I154" s="9"/>
      <c r="J154" s="36">
        <f t="shared" ref="J154:J157" si="6">H154*I154</f>
        <v>0</v>
      </c>
    </row>
    <row r="155" spans="2:10" ht="24.95" customHeight="1" outlineLevel="1" x14ac:dyDescent="0.2">
      <c r="B155" s="14">
        <v>137</v>
      </c>
      <c r="C155" s="12" t="s">
        <v>9</v>
      </c>
      <c r="D155" s="15">
        <v>1812679</v>
      </c>
      <c r="E155" s="15"/>
      <c r="F155" s="15"/>
      <c r="G155" s="7" t="s">
        <v>3</v>
      </c>
      <c r="H155" s="8">
        <v>8</v>
      </c>
      <c r="I155" s="9"/>
      <c r="J155" s="36">
        <f t="shared" si="6"/>
        <v>0</v>
      </c>
    </row>
    <row r="156" spans="2:10" ht="24.95" customHeight="1" outlineLevel="1" x14ac:dyDescent="0.2">
      <c r="B156" s="14">
        <v>138</v>
      </c>
      <c r="C156" s="12" t="s">
        <v>134</v>
      </c>
      <c r="D156" s="15">
        <v>1812551</v>
      </c>
      <c r="E156" s="15"/>
      <c r="F156" s="15"/>
      <c r="G156" s="7" t="s">
        <v>3</v>
      </c>
      <c r="H156" s="8">
        <v>8</v>
      </c>
      <c r="I156" s="9"/>
      <c r="J156" s="36">
        <f t="shared" si="6"/>
        <v>0</v>
      </c>
    </row>
    <row r="157" spans="2:10" ht="24.95" customHeight="1" outlineLevel="1" x14ac:dyDescent="0.2">
      <c r="B157" s="14">
        <v>139</v>
      </c>
      <c r="C157" s="21" t="s">
        <v>8</v>
      </c>
      <c r="D157" s="22">
        <v>1837319</v>
      </c>
      <c r="E157" s="22"/>
      <c r="F157" s="22"/>
      <c r="G157" s="23" t="s">
        <v>3</v>
      </c>
      <c r="H157" s="24">
        <v>4</v>
      </c>
      <c r="I157" s="25"/>
      <c r="J157" s="36">
        <f t="shared" si="6"/>
        <v>0</v>
      </c>
    </row>
    <row r="158" spans="2:10" ht="24.95" customHeight="1" outlineLevel="1" thickBot="1" x14ac:dyDescent="0.25">
      <c r="B158" s="26"/>
      <c r="C158" s="27"/>
      <c r="D158" s="28"/>
      <c r="E158" s="28"/>
      <c r="F158" s="28"/>
      <c r="G158" s="28"/>
      <c r="H158" s="33"/>
      <c r="I158" s="34" t="s">
        <v>247</v>
      </c>
      <c r="J158" s="37">
        <f>SUM(J154:J157)</f>
        <v>0</v>
      </c>
    </row>
    <row r="159" spans="2:10" ht="29.25" customHeight="1" thickBot="1" x14ac:dyDescent="0.25">
      <c r="B159" s="43"/>
      <c r="C159" s="43"/>
      <c r="D159" s="43"/>
      <c r="E159" s="43"/>
      <c r="F159" s="43"/>
      <c r="G159" s="43"/>
      <c r="H159" s="43"/>
      <c r="I159" s="39" t="s">
        <v>248</v>
      </c>
      <c r="J159" s="40">
        <f>J69+J96+J118+J124+J136+J152+J158</f>
        <v>0</v>
      </c>
    </row>
    <row r="160" spans="2:10" x14ac:dyDescent="0.2">
      <c r="B160" s="1"/>
      <c r="G160" s="1"/>
    </row>
    <row r="161" spans="2:10" x14ac:dyDescent="0.2">
      <c r="B161" s="1"/>
      <c r="G161" s="1"/>
      <c r="I161" s="13"/>
      <c r="J161" s="13"/>
    </row>
    <row r="162" spans="2:10" x14ac:dyDescent="0.2">
      <c r="B162" s="1"/>
      <c r="G162" s="1"/>
      <c r="I162" s="13"/>
      <c r="J162" s="13"/>
    </row>
    <row r="163" spans="2:10" x14ac:dyDescent="0.2">
      <c r="B163" s="1"/>
      <c r="G163" s="1"/>
      <c r="I163" s="13"/>
      <c r="J163" s="13"/>
    </row>
    <row r="164" spans="2:10" x14ac:dyDescent="0.2">
      <c r="B164" s="1"/>
      <c r="G164" s="1"/>
      <c r="I164" s="13"/>
      <c r="J164" s="13"/>
    </row>
    <row r="165" spans="2:10" x14ac:dyDescent="0.2">
      <c r="B165" s="1"/>
      <c r="G165" s="1"/>
      <c r="I165" s="13"/>
      <c r="J165" s="13"/>
    </row>
    <row r="166" spans="2:10" x14ac:dyDescent="0.2">
      <c r="B166" s="1"/>
      <c r="G166" s="1"/>
      <c r="I166" s="13"/>
      <c r="J166" s="13"/>
    </row>
    <row r="167" spans="2:10" x14ac:dyDescent="0.2">
      <c r="B167" s="1"/>
      <c r="G167" s="1"/>
      <c r="I167" s="13"/>
      <c r="J167" s="13"/>
    </row>
    <row r="168" spans="2:10" x14ac:dyDescent="0.2">
      <c r="B168" s="1"/>
      <c r="G168" s="1"/>
      <c r="I168" s="13"/>
      <c r="J168" s="13"/>
    </row>
    <row r="169" spans="2:10" x14ac:dyDescent="0.2">
      <c r="B169" s="1"/>
      <c r="G169" s="1"/>
      <c r="I169" s="13"/>
      <c r="J169" s="13"/>
    </row>
    <row r="170" spans="2:10" x14ac:dyDescent="0.2">
      <c r="B170" s="1"/>
      <c r="G170" s="1"/>
      <c r="I170" s="13"/>
      <c r="J170" s="13"/>
    </row>
    <row r="171" spans="2:10" x14ac:dyDescent="0.2">
      <c r="B171" s="1"/>
      <c r="G171" s="1"/>
      <c r="I171" s="13"/>
      <c r="J171" s="13"/>
    </row>
    <row r="172" spans="2:10" x14ac:dyDescent="0.2">
      <c r="B172" s="1"/>
      <c r="G172" s="1"/>
      <c r="I172" s="13"/>
      <c r="J172" s="13"/>
    </row>
    <row r="173" spans="2:10" x14ac:dyDescent="0.2">
      <c r="B173" s="1"/>
      <c r="G173" s="1"/>
      <c r="I173" s="13"/>
      <c r="J173" s="13"/>
    </row>
    <row r="174" spans="2:10" x14ac:dyDescent="0.2">
      <c r="B174" s="1"/>
      <c r="G174" s="1"/>
      <c r="I174" s="13"/>
      <c r="J174" s="13"/>
    </row>
    <row r="175" spans="2:10" x14ac:dyDescent="0.2">
      <c r="B175" s="1"/>
      <c r="G175" s="1"/>
      <c r="I175" s="13"/>
      <c r="J175" s="13"/>
    </row>
    <row r="176" spans="2:10" x14ac:dyDescent="0.2">
      <c r="B176" s="1"/>
      <c r="G176" s="1"/>
      <c r="I176" s="13"/>
      <c r="J176" s="13"/>
    </row>
    <row r="177" spans="2:10" x14ac:dyDescent="0.2">
      <c r="B177" s="1"/>
      <c r="G177" s="1"/>
      <c r="I177" s="13"/>
      <c r="J177" s="13"/>
    </row>
    <row r="178" spans="2:10" x14ac:dyDescent="0.2">
      <c r="B178" s="1"/>
      <c r="G178" s="1"/>
      <c r="I178" s="13"/>
      <c r="J178" s="13"/>
    </row>
    <row r="179" spans="2:10" x14ac:dyDescent="0.2">
      <c r="B179" s="1"/>
      <c r="G179" s="1"/>
      <c r="I179" s="13"/>
      <c r="J179" s="13"/>
    </row>
    <row r="180" spans="2:10" x14ac:dyDescent="0.2">
      <c r="B180" s="1"/>
      <c r="G180" s="1"/>
      <c r="I180" s="13"/>
      <c r="J180" s="13"/>
    </row>
    <row r="181" spans="2:10" x14ac:dyDescent="0.2">
      <c r="B181" s="1"/>
      <c r="G181" s="1"/>
      <c r="I181" s="13"/>
      <c r="J181" s="13"/>
    </row>
    <row r="182" spans="2:10" x14ac:dyDescent="0.2">
      <c r="B182" s="1"/>
      <c r="G182" s="1"/>
      <c r="I182" s="13"/>
      <c r="J182" s="13"/>
    </row>
    <row r="183" spans="2:10" x14ac:dyDescent="0.2">
      <c r="B183" s="1"/>
      <c r="G183" s="1"/>
      <c r="I183" s="13"/>
      <c r="J183" s="13"/>
    </row>
    <row r="184" spans="2:10" x14ac:dyDescent="0.2">
      <c r="B184" s="1"/>
      <c r="G184" s="1"/>
      <c r="I184" s="13"/>
      <c r="J184" s="13"/>
    </row>
    <row r="185" spans="2:10" x14ac:dyDescent="0.2">
      <c r="B185" s="1"/>
      <c r="G185" s="1"/>
      <c r="I185" s="13"/>
      <c r="J185" s="13"/>
    </row>
    <row r="186" spans="2:10" x14ac:dyDescent="0.2">
      <c r="B186" s="1"/>
      <c r="G186" s="1"/>
      <c r="I186" s="13"/>
      <c r="J186" s="13"/>
    </row>
    <row r="187" spans="2:10" x14ac:dyDescent="0.2">
      <c r="B187" s="1"/>
      <c r="G187" s="1"/>
      <c r="I187" s="13"/>
      <c r="J187" s="13"/>
    </row>
    <row r="188" spans="2:10" x14ac:dyDescent="0.2">
      <c r="B188" s="1"/>
      <c r="G188" s="1"/>
      <c r="I188" s="13"/>
      <c r="J188" s="13"/>
    </row>
    <row r="189" spans="2:10" x14ac:dyDescent="0.2">
      <c r="B189" s="1"/>
      <c r="G189" s="1"/>
      <c r="I189" s="13"/>
      <c r="J189" s="13"/>
    </row>
    <row r="190" spans="2:10" x14ac:dyDescent="0.2">
      <c r="B190" s="1"/>
      <c r="G190" s="1"/>
      <c r="I190" s="13"/>
      <c r="J190" s="13"/>
    </row>
    <row r="191" spans="2:10" x14ac:dyDescent="0.2">
      <c r="B191" s="1"/>
      <c r="G191" s="1"/>
      <c r="I191" s="13"/>
      <c r="J191" s="13"/>
    </row>
    <row r="192" spans="2:10" x14ac:dyDescent="0.2">
      <c r="B192" s="1"/>
      <c r="G192" s="1"/>
      <c r="I192" s="13"/>
      <c r="J192" s="13"/>
    </row>
    <row r="193" spans="2:10" x14ac:dyDescent="0.2">
      <c r="B193" s="1"/>
      <c r="G193" s="1"/>
      <c r="I193" s="13"/>
      <c r="J193" s="13"/>
    </row>
    <row r="194" spans="2:10" x14ac:dyDescent="0.2">
      <c r="B194" s="1"/>
      <c r="G194" s="1"/>
      <c r="I194" s="13"/>
      <c r="J194" s="13"/>
    </row>
    <row r="195" spans="2:10" x14ac:dyDescent="0.2">
      <c r="B195" s="1"/>
      <c r="G195" s="1"/>
      <c r="I195" s="13"/>
      <c r="J195" s="13"/>
    </row>
    <row r="196" spans="2:10" x14ac:dyDescent="0.2">
      <c r="B196" s="1"/>
      <c r="G196" s="1"/>
      <c r="I196" s="13"/>
      <c r="J196" s="13"/>
    </row>
    <row r="197" spans="2:10" x14ac:dyDescent="0.2">
      <c r="B197" s="1"/>
      <c r="G197" s="1"/>
      <c r="I197" s="13"/>
      <c r="J197" s="13"/>
    </row>
    <row r="198" spans="2:10" x14ac:dyDescent="0.2">
      <c r="B198" s="1"/>
      <c r="G198" s="1"/>
      <c r="I198" s="13"/>
      <c r="J198" s="13"/>
    </row>
    <row r="199" spans="2:10" x14ac:dyDescent="0.2">
      <c r="B199" s="1"/>
      <c r="G199" s="1"/>
      <c r="I199" s="13"/>
      <c r="J199" s="13"/>
    </row>
    <row r="200" spans="2:10" x14ac:dyDescent="0.2">
      <c r="B200" s="1"/>
      <c r="G200" s="1"/>
      <c r="I200" s="13"/>
      <c r="J200" s="13"/>
    </row>
    <row r="201" spans="2:10" x14ac:dyDescent="0.2">
      <c r="B201" s="1"/>
      <c r="G201" s="1"/>
      <c r="I201" s="13"/>
      <c r="J201" s="13"/>
    </row>
    <row r="202" spans="2:10" x14ac:dyDescent="0.2">
      <c r="B202" s="1"/>
      <c r="G202" s="1"/>
      <c r="I202" s="13"/>
      <c r="J202" s="13"/>
    </row>
    <row r="203" spans="2:10" x14ac:dyDescent="0.2">
      <c r="B203" s="1"/>
      <c r="G203" s="1"/>
      <c r="I203" s="13"/>
      <c r="J203" s="13"/>
    </row>
    <row r="204" spans="2:10" x14ac:dyDescent="0.2">
      <c r="B204" s="1"/>
      <c r="G204" s="1"/>
      <c r="I204" s="13"/>
      <c r="J204" s="13"/>
    </row>
    <row r="205" spans="2:10" x14ac:dyDescent="0.2">
      <c r="B205" s="1"/>
      <c r="G205" s="1"/>
      <c r="I205" s="13"/>
      <c r="J205" s="13"/>
    </row>
    <row r="206" spans="2:10" x14ac:dyDescent="0.2">
      <c r="B206" s="1"/>
      <c r="G206" s="1"/>
      <c r="I206" s="13"/>
      <c r="J206" s="13"/>
    </row>
    <row r="207" spans="2:10" x14ac:dyDescent="0.2">
      <c r="B207" s="1"/>
      <c r="G207" s="1"/>
      <c r="I207" s="13"/>
      <c r="J207" s="13"/>
    </row>
    <row r="208" spans="2:10" x14ac:dyDescent="0.2">
      <c r="B208" s="1"/>
      <c r="G208" s="1"/>
      <c r="I208" s="13"/>
      <c r="J208" s="13"/>
    </row>
    <row r="209" spans="2:10" x14ac:dyDescent="0.2">
      <c r="B209" s="1"/>
      <c r="G209" s="1"/>
      <c r="I209" s="13"/>
      <c r="J209" s="13"/>
    </row>
    <row r="210" spans="2:10" x14ac:dyDescent="0.2">
      <c r="B210" s="1"/>
      <c r="G210" s="1"/>
      <c r="I210" s="13"/>
      <c r="J210" s="13"/>
    </row>
    <row r="211" spans="2:10" x14ac:dyDescent="0.2">
      <c r="B211" s="1"/>
      <c r="G211" s="1"/>
      <c r="I211" s="13"/>
      <c r="J211" s="13"/>
    </row>
    <row r="212" spans="2:10" x14ac:dyDescent="0.2">
      <c r="B212" s="1"/>
      <c r="G212" s="1"/>
      <c r="I212" s="13"/>
      <c r="J212" s="13"/>
    </row>
    <row r="213" spans="2:10" x14ac:dyDescent="0.2">
      <c r="B213" s="1"/>
      <c r="G213" s="1"/>
      <c r="I213" s="13"/>
      <c r="J213" s="13"/>
    </row>
    <row r="214" spans="2:10" x14ac:dyDescent="0.2">
      <c r="B214" s="1"/>
      <c r="G214" s="1"/>
      <c r="I214" s="13"/>
      <c r="J214" s="13"/>
    </row>
    <row r="215" spans="2:10" x14ac:dyDescent="0.2">
      <c r="B215" s="1"/>
      <c r="G215" s="1"/>
      <c r="I215" s="13"/>
      <c r="J215" s="13"/>
    </row>
    <row r="216" spans="2:10" x14ac:dyDescent="0.2">
      <c r="B216" s="1"/>
      <c r="G216" s="1"/>
      <c r="I216" s="13"/>
      <c r="J216" s="13"/>
    </row>
    <row r="217" spans="2:10" x14ac:dyDescent="0.2">
      <c r="B217" s="1"/>
      <c r="G217" s="1"/>
      <c r="I217" s="13"/>
      <c r="J217" s="13"/>
    </row>
    <row r="218" spans="2:10" x14ac:dyDescent="0.2">
      <c r="B218" s="1"/>
      <c r="G218" s="1"/>
      <c r="I218" s="13"/>
      <c r="J218" s="13"/>
    </row>
    <row r="219" spans="2:10" x14ac:dyDescent="0.2">
      <c r="B219" s="1"/>
      <c r="G219" s="1"/>
      <c r="I219" s="13"/>
      <c r="J219" s="13"/>
    </row>
    <row r="220" spans="2:10" x14ac:dyDescent="0.2">
      <c r="B220" s="1"/>
      <c r="G220" s="1"/>
      <c r="I220" s="13"/>
      <c r="J220" s="13"/>
    </row>
    <row r="221" spans="2:10" x14ac:dyDescent="0.2">
      <c r="B221" s="1"/>
      <c r="G221" s="1"/>
      <c r="I221" s="13"/>
      <c r="J221" s="13"/>
    </row>
    <row r="222" spans="2:10" x14ac:dyDescent="0.2">
      <c r="B222" s="1"/>
      <c r="G222" s="1"/>
      <c r="I222" s="13"/>
      <c r="J222" s="13"/>
    </row>
    <row r="223" spans="2:10" x14ac:dyDescent="0.2">
      <c r="B223" s="1"/>
      <c r="G223" s="1"/>
      <c r="I223" s="13"/>
      <c r="J223" s="13"/>
    </row>
    <row r="224" spans="2:10" x14ac:dyDescent="0.2">
      <c r="B224" s="1"/>
      <c r="G224" s="1"/>
      <c r="I224" s="13"/>
      <c r="J224" s="13"/>
    </row>
    <row r="225" spans="2:10" x14ac:dyDescent="0.2">
      <c r="B225" s="1"/>
      <c r="G225" s="1"/>
      <c r="I225" s="13"/>
      <c r="J225" s="13"/>
    </row>
    <row r="226" spans="2:10" x14ac:dyDescent="0.2">
      <c r="B226" s="1"/>
      <c r="G226" s="1"/>
      <c r="I226" s="13"/>
      <c r="J226" s="13"/>
    </row>
    <row r="227" spans="2:10" x14ac:dyDescent="0.2">
      <c r="B227" s="1"/>
      <c r="G227" s="1"/>
      <c r="I227" s="13"/>
      <c r="J227" s="13"/>
    </row>
    <row r="228" spans="2:10" x14ac:dyDescent="0.2">
      <c r="B228" s="1"/>
      <c r="G228" s="1"/>
      <c r="I228" s="13"/>
      <c r="J228" s="13"/>
    </row>
    <row r="229" spans="2:10" x14ac:dyDescent="0.2">
      <c r="B229" s="1"/>
      <c r="G229" s="1"/>
      <c r="I229" s="13"/>
      <c r="J229" s="13"/>
    </row>
    <row r="230" spans="2:10" x14ac:dyDescent="0.2">
      <c r="B230" s="1"/>
      <c r="G230" s="1"/>
      <c r="I230" s="13"/>
      <c r="J230" s="13"/>
    </row>
    <row r="231" spans="2:10" x14ac:dyDescent="0.2">
      <c r="B231" s="1"/>
      <c r="G231" s="1"/>
      <c r="I231" s="13"/>
      <c r="J231" s="13"/>
    </row>
    <row r="232" spans="2:10" x14ac:dyDescent="0.2">
      <c r="B232" s="1"/>
      <c r="G232" s="1"/>
      <c r="I232" s="13"/>
      <c r="J232" s="13"/>
    </row>
    <row r="233" spans="2:10" x14ac:dyDescent="0.2">
      <c r="B233" s="1"/>
      <c r="G233" s="1"/>
      <c r="I233" s="13"/>
      <c r="J233" s="13"/>
    </row>
    <row r="234" spans="2:10" x14ac:dyDescent="0.2">
      <c r="B234" s="1"/>
      <c r="G234" s="1"/>
      <c r="I234" s="13"/>
      <c r="J234" s="13"/>
    </row>
    <row r="235" spans="2:10" x14ac:dyDescent="0.2">
      <c r="B235" s="1"/>
      <c r="G235" s="1"/>
      <c r="I235" s="13"/>
      <c r="J235" s="13"/>
    </row>
    <row r="236" spans="2:10" x14ac:dyDescent="0.2">
      <c r="B236" s="1"/>
      <c r="G236" s="1"/>
      <c r="I236" s="13"/>
      <c r="J236" s="13"/>
    </row>
    <row r="237" spans="2:10" x14ac:dyDescent="0.2">
      <c r="B237" s="1"/>
      <c r="G237" s="1"/>
      <c r="I237" s="13"/>
      <c r="J237" s="13"/>
    </row>
    <row r="238" spans="2:10" x14ac:dyDescent="0.2">
      <c r="B238" s="1"/>
      <c r="G238" s="1"/>
      <c r="I238" s="13"/>
      <c r="J238" s="13"/>
    </row>
    <row r="239" spans="2:10" x14ac:dyDescent="0.2">
      <c r="B239" s="1"/>
      <c r="G239" s="1"/>
      <c r="I239" s="13"/>
      <c r="J239" s="13"/>
    </row>
    <row r="240" spans="2:10" x14ac:dyDescent="0.2">
      <c r="B240" s="1"/>
      <c r="G240" s="1"/>
      <c r="I240" s="13"/>
      <c r="J240" s="13"/>
    </row>
    <row r="241" spans="2:10" x14ac:dyDescent="0.2">
      <c r="B241" s="1"/>
      <c r="G241" s="1"/>
      <c r="I241" s="13"/>
      <c r="J241" s="13"/>
    </row>
    <row r="242" spans="2:10" x14ac:dyDescent="0.2">
      <c r="B242" s="1"/>
      <c r="G242" s="1"/>
      <c r="I242" s="13"/>
      <c r="J242" s="13"/>
    </row>
    <row r="243" spans="2:10" x14ac:dyDescent="0.2">
      <c r="B243" s="1"/>
      <c r="G243" s="1"/>
      <c r="I243" s="13"/>
      <c r="J243" s="13"/>
    </row>
    <row r="244" spans="2:10" x14ac:dyDescent="0.2">
      <c r="B244" s="1"/>
      <c r="G244" s="1"/>
      <c r="I244" s="13"/>
      <c r="J244" s="13"/>
    </row>
    <row r="245" spans="2:10" x14ac:dyDescent="0.2">
      <c r="B245" s="1"/>
      <c r="G245" s="1"/>
      <c r="I245" s="13"/>
      <c r="J245" s="13"/>
    </row>
    <row r="246" spans="2:10" x14ac:dyDescent="0.2">
      <c r="B246" s="1"/>
      <c r="G246" s="1"/>
      <c r="I246" s="13"/>
      <c r="J246" s="13"/>
    </row>
    <row r="247" spans="2:10" x14ac:dyDescent="0.2">
      <c r="B247" s="1"/>
      <c r="G247" s="1"/>
      <c r="I247" s="13"/>
      <c r="J247" s="13"/>
    </row>
    <row r="248" spans="2:10" x14ac:dyDescent="0.2">
      <c r="B248" s="1"/>
      <c r="G248" s="1"/>
      <c r="I248" s="13"/>
      <c r="J248" s="13"/>
    </row>
    <row r="249" spans="2:10" x14ac:dyDescent="0.2">
      <c r="B249" s="1"/>
      <c r="G249" s="1"/>
      <c r="I249" s="13"/>
      <c r="J249" s="13"/>
    </row>
    <row r="250" spans="2:10" x14ac:dyDescent="0.2">
      <c r="B250" s="1"/>
      <c r="G250" s="1"/>
      <c r="I250" s="13"/>
      <c r="J250" s="13"/>
    </row>
    <row r="251" spans="2:10" x14ac:dyDescent="0.2">
      <c r="B251" s="1"/>
      <c r="G251" s="1"/>
      <c r="I251" s="13"/>
      <c r="J251" s="13"/>
    </row>
    <row r="252" spans="2:10" x14ac:dyDescent="0.2">
      <c r="B252" s="1"/>
      <c r="G252" s="1"/>
      <c r="I252" s="13"/>
      <c r="J252" s="13"/>
    </row>
    <row r="253" spans="2:10" x14ac:dyDescent="0.2">
      <c r="B253" s="1"/>
      <c r="G253" s="1"/>
      <c r="I253" s="13"/>
      <c r="J253" s="13"/>
    </row>
    <row r="254" spans="2:10" x14ac:dyDescent="0.2">
      <c r="B254" s="1"/>
      <c r="G254" s="1"/>
      <c r="I254" s="13"/>
      <c r="J254" s="13"/>
    </row>
    <row r="255" spans="2:10" x14ac:dyDescent="0.2">
      <c r="B255" s="1"/>
      <c r="G255" s="1"/>
      <c r="I255" s="13"/>
      <c r="J255" s="13"/>
    </row>
    <row r="256" spans="2:10" x14ac:dyDescent="0.2">
      <c r="B256" s="1"/>
      <c r="G256" s="1"/>
      <c r="I256" s="13"/>
      <c r="J256" s="13"/>
    </row>
    <row r="257" spans="2:10" x14ac:dyDescent="0.2">
      <c r="B257" s="1"/>
      <c r="G257" s="1"/>
      <c r="I257" s="13"/>
      <c r="J257" s="13"/>
    </row>
    <row r="258" spans="2:10" x14ac:dyDescent="0.2">
      <c r="B258" s="1"/>
      <c r="G258" s="1"/>
      <c r="I258" s="13"/>
      <c r="J258" s="13"/>
    </row>
    <row r="259" spans="2:10" x14ac:dyDescent="0.2">
      <c r="B259" s="1"/>
      <c r="G259" s="1"/>
      <c r="I259" s="13"/>
      <c r="J259" s="13"/>
    </row>
    <row r="260" spans="2:10" x14ac:dyDescent="0.2">
      <c r="B260" s="1"/>
      <c r="G260" s="1"/>
      <c r="I260" s="13"/>
      <c r="J260" s="13"/>
    </row>
    <row r="261" spans="2:10" x14ac:dyDescent="0.2">
      <c r="B261" s="1"/>
      <c r="G261" s="1"/>
      <c r="I261" s="13"/>
      <c r="J261" s="13"/>
    </row>
    <row r="262" spans="2:10" x14ac:dyDescent="0.2">
      <c r="B262" s="1"/>
      <c r="G262" s="1"/>
      <c r="I262" s="13"/>
      <c r="J262" s="13"/>
    </row>
    <row r="263" spans="2:10" x14ac:dyDescent="0.2">
      <c r="B263" s="1"/>
      <c r="G263" s="1"/>
      <c r="I263" s="13"/>
      <c r="J263" s="13"/>
    </row>
    <row r="264" spans="2:10" x14ac:dyDescent="0.2">
      <c r="B264" s="1"/>
      <c r="G264" s="1"/>
      <c r="I264" s="13"/>
      <c r="J264" s="13"/>
    </row>
    <row r="265" spans="2:10" x14ac:dyDescent="0.2">
      <c r="B265" s="1"/>
      <c r="G265" s="1"/>
      <c r="I265" s="13"/>
      <c r="J265" s="13"/>
    </row>
    <row r="266" spans="2:10" x14ac:dyDescent="0.2">
      <c r="B266" s="1"/>
      <c r="G266" s="1"/>
      <c r="I266" s="13"/>
      <c r="J266" s="13"/>
    </row>
    <row r="267" spans="2:10" x14ac:dyDescent="0.2">
      <c r="B267" s="1"/>
      <c r="G267" s="1"/>
      <c r="I267" s="13"/>
      <c r="J267" s="13"/>
    </row>
    <row r="268" spans="2:10" x14ac:dyDescent="0.2">
      <c r="B268" s="1"/>
      <c r="G268" s="1"/>
      <c r="I268" s="13"/>
      <c r="J268" s="13"/>
    </row>
    <row r="269" spans="2:10" x14ac:dyDescent="0.2">
      <c r="B269" s="1"/>
      <c r="G269" s="1"/>
      <c r="I269" s="13"/>
      <c r="J269" s="13"/>
    </row>
    <row r="270" spans="2:10" x14ac:dyDescent="0.2">
      <c r="B270" s="1"/>
      <c r="G270" s="1"/>
      <c r="I270" s="13"/>
      <c r="J270" s="13"/>
    </row>
    <row r="271" spans="2:10" x14ac:dyDescent="0.2">
      <c r="B271" s="1"/>
      <c r="G271" s="1"/>
      <c r="I271" s="13"/>
      <c r="J271" s="13"/>
    </row>
    <row r="272" spans="2:10" x14ac:dyDescent="0.2">
      <c r="B272" s="1"/>
      <c r="G272" s="1"/>
      <c r="I272" s="13"/>
      <c r="J272" s="13"/>
    </row>
    <row r="273" spans="2:10" x14ac:dyDescent="0.2">
      <c r="B273" s="1"/>
      <c r="G273" s="1"/>
      <c r="I273" s="13"/>
      <c r="J273" s="13"/>
    </row>
    <row r="274" spans="2:10" x14ac:dyDescent="0.2">
      <c r="B274" s="1"/>
      <c r="G274" s="1"/>
      <c r="I274" s="13"/>
      <c r="J274" s="13"/>
    </row>
    <row r="275" spans="2:10" x14ac:dyDescent="0.2">
      <c r="B275" s="1"/>
      <c r="G275" s="1"/>
      <c r="I275" s="13"/>
      <c r="J275" s="13"/>
    </row>
    <row r="276" spans="2:10" x14ac:dyDescent="0.2">
      <c r="B276" s="1"/>
      <c r="G276" s="1"/>
      <c r="I276" s="13"/>
      <c r="J276" s="13"/>
    </row>
    <row r="277" spans="2:10" x14ac:dyDescent="0.2">
      <c r="B277" s="1"/>
      <c r="G277" s="1"/>
      <c r="I277" s="13"/>
      <c r="J277" s="13"/>
    </row>
    <row r="278" spans="2:10" x14ac:dyDescent="0.2">
      <c r="B278" s="1"/>
      <c r="G278" s="1"/>
      <c r="I278" s="13"/>
      <c r="J278" s="13"/>
    </row>
    <row r="279" spans="2:10" x14ac:dyDescent="0.2">
      <c r="B279" s="1"/>
      <c r="G279" s="1"/>
      <c r="I279" s="13"/>
      <c r="J279" s="13"/>
    </row>
    <row r="280" spans="2:10" x14ac:dyDescent="0.2">
      <c r="B280" s="1"/>
      <c r="G280" s="1"/>
      <c r="I280" s="13"/>
      <c r="J280" s="13"/>
    </row>
    <row r="281" spans="2:10" x14ac:dyDescent="0.2">
      <c r="B281" s="1"/>
      <c r="G281" s="1"/>
      <c r="I281" s="13"/>
      <c r="J281" s="13"/>
    </row>
    <row r="282" spans="2:10" x14ac:dyDescent="0.2">
      <c r="B282" s="1"/>
      <c r="G282" s="1"/>
      <c r="I282" s="13"/>
      <c r="J282" s="13"/>
    </row>
    <row r="283" spans="2:10" x14ac:dyDescent="0.2">
      <c r="B283" s="1"/>
      <c r="G283" s="1"/>
      <c r="I283" s="13"/>
      <c r="J283" s="13"/>
    </row>
    <row r="284" spans="2:10" x14ac:dyDescent="0.2">
      <c r="B284" s="1"/>
      <c r="G284" s="1"/>
      <c r="I284" s="13"/>
      <c r="J284" s="13"/>
    </row>
    <row r="285" spans="2:10" x14ac:dyDescent="0.2">
      <c r="B285" s="1"/>
      <c r="G285" s="1"/>
      <c r="I285" s="13"/>
      <c r="J285" s="13"/>
    </row>
    <row r="286" spans="2:10" x14ac:dyDescent="0.2">
      <c r="B286" s="1"/>
      <c r="G286" s="1"/>
      <c r="I286" s="13"/>
      <c r="J286" s="13"/>
    </row>
    <row r="287" spans="2:10" x14ac:dyDescent="0.2">
      <c r="B287" s="1"/>
      <c r="G287" s="1"/>
      <c r="I287" s="13"/>
      <c r="J287" s="13"/>
    </row>
    <row r="288" spans="2:10" x14ac:dyDescent="0.2">
      <c r="B288" s="1"/>
      <c r="G288" s="1"/>
      <c r="I288" s="13"/>
      <c r="J288" s="13"/>
    </row>
    <row r="289" spans="2:10" x14ac:dyDescent="0.2">
      <c r="B289" s="1"/>
      <c r="G289" s="1"/>
      <c r="I289" s="13"/>
      <c r="J289" s="13"/>
    </row>
    <row r="290" spans="2:10" x14ac:dyDescent="0.2">
      <c r="B290" s="1"/>
      <c r="G290" s="1"/>
      <c r="I290" s="13"/>
      <c r="J290" s="13"/>
    </row>
    <row r="291" spans="2:10" x14ac:dyDescent="0.2">
      <c r="B291" s="1"/>
      <c r="G291" s="1"/>
      <c r="I291" s="13"/>
      <c r="J291" s="13"/>
    </row>
    <row r="292" spans="2:10" x14ac:dyDescent="0.2">
      <c r="B292" s="1"/>
      <c r="G292" s="1"/>
      <c r="I292" s="13"/>
      <c r="J292" s="13"/>
    </row>
    <row r="293" spans="2:10" x14ac:dyDescent="0.2">
      <c r="B293" s="1"/>
      <c r="G293" s="1"/>
      <c r="I293" s="13"/>
      <c r="J293" s="13"/>
    </row>
    <row r="294" spans="2:10" x14ac:dyDescent="0.2">
      <c r="B294" s="1"/>
      <c r="G294" s="1"/>
      <c r="I294" s="13"/>
      <c r="J294" s="13"/>
    </row>
    <row r="295" spans="2:10" x14ac:dyDescent="0.2">
      <c r="B295" s="1"/>
      <c r="G295" s="1"/>
      <c r="I295" s="13"/>
      <c r="J295" s="13"/>
    </row>
    <row r="296" spans="2:10" x14ac:dyDescent="0.2">
      <c r="B296" s="1"/>
      <c r="G296" s="1"/>
      <c r="I296" s="13"/>
      <c r="J296" s="13"/>
    </row>
    <row r="297" spans="2:10" x14ac:dyDescent="0.2">
      <c r="B297" s="1"/>
      <c r="G297" s="1"/>
      <c r="I297" s="13"/>
      <c r="J297" s="13"/>
    </row>
    <row r="298" spans="2:10" x14ac:dyDescent="0.2">
      <c r="B298" s="1"/>
      <c r="G298" s="1"/>
      <c r="I298" s="13"/>
      <c r="J298" s="13"/>
    </row>
    <row r="299" spans="2:10" x14ac:dyDescent="0.2">
      <c r="B299" s="1"/>
      <c r="G299" s="1"/>
      <c r="I299" s="13"/>
      <c r="J299" s="13"/>
    </row>
    <row r="300" spans="2:10" x14ac:dyDescent="0.2">
      <c r="B300" s="1"/>
      <c r="G300" s="1"/>
      <c r="I300" s="13"/>
      <c r="J300" s="13"/>
    </row>
    <row r="301" spans="2:10" x14ac:dyDescent="0.2">
      <c r="B301" s="1"/>
      <c r="G301" s="1"/>
      <c r="I301" s="13"/>
      <c r="J301" s="13"/>
    </row>
    <row r="302" spans="2:10" x14ac:dyDescent="0.2">
      <c r="B302" s="1"/>
      <c r="G302" s="1"/>
      <c r="I302" s="13"/>
      <c r="J302" s="13"/>
    </row>
    <row r="303" spans="2:10" x14ac:dyDescent="0.2">
      <c r="B303" s="1"/>
      <c r="G303" s="1"/>
      <c r="I303" s="13"/>
      <c r="J303" s="13"/>
    </row>
    <row r="304" spans="2:10" x14ac:dyDescent="0.2">
      <c r="B304" s="1"/>
      <c r="G304" s="1"/>
      <c r="I304" s="13"/>
      <c r="J304" s="13"/>
    </row>
    <row r="305" spans="2:10" x14ac:dyDescent="0.2">
      <c r="B305" s="1"/>
      <c r="G305" s="1"/>
      <c r="I305" s="13"/>
      <c r="J305" s="13"/>
    </row>
    <row r="306" spans="2:10" x14ac:dyDescent="0.2">
      <c r="B306" s="1"/>
      <c r="G306" s="1"/>
      <c r="I306" s="13"/>
      <c r="J306" s="13"/>
    </row>
    <row r="307" spans="2:10" x14ac:dyDescent="0.2">
      <c r="B307" s="1"/>
      <c r="G307" s="1"/>
      <c r="I307" s="13"/>
      <c r="J307" s="13"/>
    </row>
    <row r="308" spans="2:10" x14ac:dyDescent="0.2">
      <c r="B308" s="1"/>
      <c r="G308" s="1"/>
      <c r="I308" s="13"/>
      <c r="J308" s="13"/>
    </row>
    <row r="309" spans="2:10" x14ac:dyDescent="0.2">
      <c r="B309" s="1"/>
      <c r="G309" s="1"/>
      <c r="I309" s="13"/>
      <c r="J309" s="13"/>
    </row>
    <row r="310" spans="2:10" x14ac:dyDescent="0.2">
      <c r="B310" s="1"/>
      <c r="G310" s="1"/>
      <c r="I310" s="13"/>
      <c r="J310" s="13"/>
    </row>
    <row r="311" spans="2:10" x14ac:dyDescent="0.2">
      <c r="B311" s="1"/>
      <c r="G311" s="1"/>
      <c r="I311" s="13"/>
      <c r="J311" s="13"/>
    </row>
    <row r="312" spans="2:10" x14ac:dyDescent="0.2">
      <c r="B312" s="1"/>
      <c r="G312" s="1"/>
      <c r="I312" s="13"/>
      <c r="J312" s="13"/>
    </row>
    <row r="313" spans="2:10" x14ac:dyDescent="0.2">
      <c r="B313" s="1"/>
      <c r="G313" s="1"/>
      <c r="I313" s="13"/>
      <c r="J313" s="13"/>
    </row>
    <row r="314" spans="2:10" x14ac:dyDescent="0.2">
      <c r="B314" s="1"/>
      <c r="G314" s="1"/>
      <c r="I314" s="13"/>
      <c r="J314" s="13"/>
    </row>
    <row r="315" spans="2:10" x14ac:dyDescent="0.2">
      <c r="B315" s="1"/>
      <c r="G315" s="1"/>
      <c r="I315" s="13"/>
      <c r="J315" s="13"/>
    </row>
    <row r="316" spans="2:10" x14ac:dyDescent="0.2">
      <c r="B316" s="1"/>
      <c r="G316" s="1"/>
      <c r="I316" s="13"/>
      <c r="J316" s="13"/>
    </row>
    <row r="317" spans="2:10" x14ac:dyDescent="0.2">
      <c r="B317" s="1"/>
      <c r="G317" s="1"/>
      <c r="I317" s="13"/>
      <c r="J317" s="13"/>
    </row>
    <row r="318" spans="2:10" x14ac:dyDescent="0.2">
      <c r="B318" s="1"/>
      <c r="G318" s="1"/>
      <c r="I318" s="13"/>
      <c r="J318" s="13"/>
    </row>
    <row r="319" spans="2:10" x14ac:dyDescent="0.2">
      <c r="B319" s="1"/>
      <c r="G319" s="1"/>
      <c r="I319" s="13"/>
      <c r="J319" s="13"/>
    </row>
    <row r="320" spans="2:10" x14ac:dyDescent="0.2">
      <c r="B320" s="1"/>
      <c r="G320" s="1"/>
      <c r="I320" s="13"/>
      <c r="J320" s="13"/>
    </row>
    <row r="321" spans="2:10" x14ac:dyDescent="0.2">
      <c r="B321" s="1"/>
      <c r="G321" s="1"/>
      <c r="I321" s="13"/>
      <c r="J321" s="13"/>
    </row>
    <row r="322" spans="2:10" x14ac:dyDescent="0.2">
      <c r="B322" s="1"/>
      <c r="G322" s="1"/>
      <c r="I322" s="13"/>
      <c r="J322" s="13"/>
    </row>
    <row r="323" spans="2:10" x14ac:dyDescent="0.2">
      <c r="B323" s="1"/>
      <c r="G323" s="1"/>
      <c r="I323" s="13"/>
      <c r="J323" s="13"/>
    </row>
    <row r="324" spans="2:10" x14ac:dyDescent="0.2">
      <c r="B324" s="1"/>
      <c r="G324" s="1"/>
      <c r="I324" s="13"/>
      <c r="J324" s="13"/>
    </row>
    <row r="325" spans="2:10" x14ac:dyDescent="0.2">
      <c r="B325" s="1"/>
      <c r="G325" s="1"/>
      <c r="I325" s="13"/>
      <c r="J325" s="13"/>
    </row>
    <row r="326" spans="2:10" x14ac:dyDescent="0.2">
      <c r="B326" s="1"/>
      <c r="G326" s="1"/>
      <c r="I326" s="13"/>
      <c r="J326" s="13"/>
    </row>
    <row r="327" spans="2:10" x14ac:dyDescent="0.2">
      <c r="B327" s="1"/>
      <c r="G327" s="1"/>
      <c r="I327" s="13"/>
      <c r="J327" s="13"/>
    </row>
    <row r="328" spans="2:10" x14ac:dyDescent="0.2">
      <c r="B328" s="1"/>
      <c r="G328" s="1"/>
      <c r="I328" s="13"/>
      <c r="J328" s="13"/>
    </row>
    <row r="329" spans="2:10" x14ac:dyDescent="0.2">
      <c r="B329" s="1"/>
      <c r="G329" s="1"/>
      <c r="I329" s="13"/>
      <c r="J329" s="13"/>
    </row>
    <row r="330" spans="2:10" x14ac:dyDescent="0.2">
      <c r="B330" s="1"/>
      <c r="G330" s="1"/>
      <c r="I330" s="13"/>
      <c r="J330" s="13"/>
    </row>
    <row r="331" spans="2:10" x14ac:dyDescent="0.2">
      <c r="B331" s="1"/>
      <c r="G331" s="1"/>
      <c r="I331" s="13"/>
      <c r="J331" s="13"/>
    </row>
  </sheetData>
  <mergeCells count="8">
    <mergeCell ref="B2:J2"/>
    <mergeCell ref="B97:J97"/>
    <mergeCell ref="B6:J6"/>
    <mergeCell ref="B70:J70"/>
    <mergeCell ref="B119:J119"/>
    <mergeCell ref="B125:J125"/>
    <mergeCell ref="B153:J153"/>
    <mergeCell ref="B137:J137"/>
  </mergeCells>
  <phoneticPr fontId="0" type="noConversion"/>
  <printOptions horizontalCentered="1"/>
  <pageMargins left="0.7" right="0.7" top="0.2" bottom="0.25" header="0.17" footer="0.17"/>
  <pageSetup paperSize="9" scale="73" orientation="landscape" r:id="rId1"/>
  <headerFooter alignWithMargins="0"/>
  <rowBreaks count="2" manualBreakCount="2">
    <brk id="69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 II Filteri za teret PRAZNA </vt:lpstr>
      <vt:lpstr>'G II Filteri za teret PRAZNA '!Print_Titles</vt:lpstr>
    </vt:vector>
  </TitlesOfParts>
  <Company>Hrvatske autoceste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Tihomir Kudrnovsky</cp:lastModifiedBy>
  <cp:lastPrinted>2019-01-27T12:00:40Z</cp:lastPrinted>
  <dcterms:created xsi:type="dcterms:W3CDTF">2005-04-25T06:33:56Z</dcterms:created>
  <dcterms:modified xsi:type="dcterms:W3CDTF">2021-07-13T08:09:37Z</dcterms:modified>
</cp:coreProperties>
</file>