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H231-21\"/>
    </mc:Choice>
  </mc:AlternateContent>
  <bookViews>
    <workbookView xWindow="195" yWindow="270" windowWidth="11460" windowHeight="6390"/>
  </bookViews>
  <sheets>
    <sheet name="Sheet1" sheetId="1" r:id="rId1"/>
  </sheets>
  <definedNames>
    <definedName name="_xlnm.Print_Area" localSheetId="0">Sheet1!$A$1:$K$47</definedName>
  </definedNames>
  <calcPr calcId="152511"/>
</workbook>
</file>

<file path=xl/calcChain.xml><?xml version="1.0" encoding="utf-8"?>
<calcChain xmlns="http://schemas.openxmlformats.org/spreadsheetml/2006/main">
  <c r="G28" i="1" l="1"/>
  <c r="G36" i="1"/>
  <c r="G27" i="1"/>
  <c r="G18" i="1"/>
  <c r="G16" i="1"/>
  <c r="G13" i="1"/>
</calcChain>
</file>

<file path=xl/sharedStrings.xml><?xml version="1.0" encoding="utf-8"?>
<sst xmlns="http://schemas.openxmlformats.org/spreadsheetml/2006/main" count="239" uniqueCount="148">
  <si>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</si>
  <si>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</si>
  <si>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</si>
  <si>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</si>
  <si>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</si>
  <si>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</si>
  <si>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</si>
  <si>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</si>
  <si>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</si>
  <si>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</si>
  <si>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</si>
  <si>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</si>
  <si>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</si>
  <si>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</si>
  <si>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</si>
  <si>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</si>
  <si>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</si>
  <si>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</si>
  <si>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</si>
  <si>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</si>
  <si>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</si>
  <si>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</si>
  <si>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</si>
  <si>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</si>
  <si>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</si>
  <si>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Lokacija</t>
  </si>
  <si>
    <t>Tip</t>
  </si>
  <si>
    <t>Snaga</t>
  </si>
  <si>
    <t>TJO IVANJA REKA</t>
  </si>
  <si>
    <t>TJO KUTINA</t>
  </si>
  <si>
    <t>TJO OKUČANI</t>
  </si>
  <si>
    <t>TJO SLAVONSKI BROD</t>
  </si>
  <si>
    <t>TJO ŽUPANJA</t>
  </si>
  <si>
    <t>TJO ĐAKOVO</t>
  </si>
  <si>
    <t>TJO ČEPIN</t>
  </si>
  <si>
    <t>TJO VARAŽDIN</t>
  </si>
  <si>
    <t>TJO LUČKO SJEVER</t>
  </si>
  <si>
    <t>TJO OGULIN</t>
  </si>
  <si>
    <t>TJO BRINJE</t>
  </si>
  <si>
    <t>TJO PERUŠIĆ</t>
  </si>
  <si>
    <t>TJO SVETI ROK</t>
  </si>
  <si>
    <t>TJO MASLENICA</t>
  </si>
  <si>
    <t>TJO BENKOVAC</t>
  </si>
  <si>
    <t>TJO ŠIBENIK</t>
  </si>
  <si>
    <t>TJO SPLIT</t>
  </si>
  <si>
    <t>TJO ZAGVOZD</t>
  </si>
  <si>
    <t>TJO BOSILJEVO</t>
  </si>
  <si>
    <t>TJO DELNICE</t>
  </si>
  <si>
    <t>TJO ČAVLE</t>
  </si>
  <si>
    <t>TJO RUPA</t>
  </si>
  <si>
    <t>ČCP ZAGREB ISTOK</t>
  </si>
  <si>
    <t>CP RUPA</t>
  </si>
  <si>
    <t>PLIN</t>
  </si>
  <si>
    <t>LOŽ ULJE</t>
  </si>
  <si>
    <t>Gorivo</t>
  </si>
  <si>
    <t>VITOPLEX 200</t>
  </si>
  <si>
    <t>P=560 kW</t>
  </si>
  <si>
    <t>VITOPLEX 200 SX SA</t>
  </si>
  <si>
    <t>P=440 kW</t>
  </si>
  <si>
    <t>Q=560 kW, V=400l, 3 bar</t>
  </si>
  <si>
    <t>RV 500</t>
  </si>
  <si>
    <t>P=550 kW</t>
  </si>
  <si>
    <t>VITOPLEX 300</t>
  </si>
  <si>
    <t>P=243 kW</t>
  </si>
  <si>
    <t>VITOCROSSAL 200</t>
  </si>
  <si>
    <t>Q=175 kW, V=312l</t>
  </si>
  <si>
    <t>P=200 kW</t>
  </si>
  <si>
    <t>MKS 420</t>
  </si>
  <si>
    <t>P=420 kW</t>
  </si>
  <si>
    <t>P=225 kW</t>
  </si>
  <si>
    <t>VITOPLEX 300 TX3</t>
  </si>
  <si>
    <t>VITOPLEX 100 SX1</t>
  </si>
  <si>
    <t>TREGI 8N</t>
  </si>
  <si>
    <t>RTQ 250</t>
  </si>
  <si>
    <t>P=318 kW</t>
  </si>
  <si>
    <t>LOGANO GE 315</t>
  </si>
  <si>
    <t>P=230 Kw</t>
  </si>
  <si>
    <t>VITOPLEX 200 SX2</t>
  </si>
  <si>
    <t>P=220 kW</t>
  </si>
  <si>
    <t>P=105 kW, V=194l</t>
  </si>
  <si>
    <t>P=225 kW, V=399l</t>
  </si>
  <si>
    <t>VITOPLEX 100/SX1</t>
  </si>
  <si>
    <t>P=225 kW, Q=244 kW</t>
  </si>
  <si>
    <t>P=225 kW, Q=243 kW</t>
  </si>
  <si>
    <t>PROSGRIJANJE</t>
  </si>
  <si>
    <t>RV 200</t>
  </si>
  <si>
    <t>P=253 kW</t>
  </si>
  <si>
    <t>TKT TOPLOTA</t>
  </si>
  <si>
    <t>V=0,580 m3, p=5 bar učin 0,40MW</t>
  </si>
  <si>
    <t>P=175 kW</t>
  </si>
  <si>
    <t>FERROLI</t>
  </si>
  <si>
    <t>P=240 kW</t>
  </si>
  <si>
    <t>P=95 - 145 kW</t>
  </si>
  <si>
    <t>EH TRADING</t>
  </si>
  <si>
    <t>HOTLINE 200-1R</t>
  </si>
  <si>
    <t>30,8 kW, V=198l</t>
  </si>
  <si>
    <t>Proizvođač</t>
  </si>
  <si>
    <t>VIESSMAN</t>
  </si>
  <si>
    <t>WOLF</t>
  </si>
  <si>
    <t>BUDERUS GRUNFOS</t>
  </si>
  <si>
    <t>RIELLO</t>
  </si>
  <si>
    <t>GRIJANJE</t>
  </si>
  <si>
    <t>Rb.</t>
  </si>
  <si>
    <t>VK TUHOBIĆ</t>
  </si>
  <si>
    <t xml:space="preserve">BUDERUS  </t>
  </si>
  <si>
    <t>LOGANO GE 215</t>
  </si>
  <si>
    <t>P=85 kW</t>
  </si>
  <si>
    <t>26.</t>
  </si>
  <si>
    <t>CP KARLOVAC</t>
  </si>
  <si>
    <t>CP LUČKO</t>
  </si>
  <si>
    <t>TTU LABIN</t>
  </si>
  <si>
    <t>150/11Z</t>
  </si>
  <si>
    <t>TK 40</t>
  </si>
  <si>
    <t>P=105 kW</t>
  </si>
  <si>
    <t>P=63 Kw</t>
  </si>
  <si>
    <t>BUDERUS</t>
  </si>
  <si>
    <t>LOGANO GE 225</t>
  </si>
  <si>
    <t>P=48 - 64 kW</t>
  </si>
  <si>
    <t>Broj sigurnosnih ventila</t>
  </si>
  <si>
    <t>Jedinična cijena (bez PDV-a)</t>
  </si>
  <si>
    <t>Ukupan iznos (bez PDV-a)</t>
  </si>
  <si>
    <t>Broj kotlova</t>
  </si>
  <si>
    <t>Broj manome-tara</t>
  </si>
  <si>
    <t>PUO MODRUŠ</t>
  </si>
  <si>
    <t>UNP SPREMNIK</t>
  </si>
  <si>
    <t>2,7 M3</t>
  </si>
  <si>
    <t>OROSLAVLJE</t>
  </si>
  <si>
    <t>V.K. MALA KAPELA JUG</t>
  </si>
  <si>
    <t>4,85 M3</t>
  </si>
  <si>
    <t>UNP PLIN</t>
  </si>
  <si>
    <t>VATR.KUĆA PLASINA</t>
  </si>
  <si>
    <t>27.</t>
  </si>
  <si>
    <t>TJO VRGORAC</t>
  </si>
  <si>
    <t>UNP SPREMNIK, 3 kom.</t>
  </si>
  <si>
    <t>4,85 M3 x 3 kom.</t>
  </si>
  <si>
    <t>CP ČARAPINE</t>
  </si>
  <si>
    <t>VATR. KUĆA ŠUBIR</t>
  </si>
  <si>
    <t>V.K. MALA KAPELA SJEV.</t>
  </si>
  <si>
    <t>SVEUKUPNO ZA SVE OBJEKTE, 1-28:</t>
  </si>
  <si>
    <t>28.</t>
  </si>
  <si>
    <t>UPRAVNA ZGRADA</t>
  </si>
  <si>
    <t>LOGANO GE 434</t>
  </si>
  <si>
    <t>P= 2X200 kW</t>
  </si>
  <si>
    <t>TROŠKOVNIK ZA SERVIS I UMJERAVANJE SIGURNOSNIH VENTILA I MANOMETARA U KOTLOVNICAMA HAC-a, UNP SPREMNICIMA I ZGRADI UPRAVE U 2021.god.</t>
  </si>
  <si>
    <t>PDV:</t>
  </si>
  <si>
    <t>SVEUKUPNO sa Pdv-om:</t>
  </si>
  <si>
    <t>U_______________________, _____________ 2021.</t>
  </si>
  <si>
    <t>Potpis i pečat Ponuditelja: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</si>
</sst>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0" xfId="0" applyFont="1" applyFill="1"/>
    <xf numFmtId="0" fontId="8" fillId="3" borderId="0" xfId="0" applyFont="1" applyFill="1"/>
    <xf numFmtId="0" fontId="3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AF2"/>
      <color rgb="FFE69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4" zoomScaleNormal="100" workbookViewId="0">
      <selection activeCell="E48" sqref="E48"/>
    </sheetView>
  </sheetViews>
  <sheetFormatPr defaultRowHeight="15" x14ac:dyDescent="0.25"/>
  <cols>
    <col min="1" max="1" width="4.28515625" style="1" customWidth="1"/>
    <col min="2" max="2" width="18.7109375" customWidth="1"/>
    <col min="3" max="3" width="9.5703125" style="1" customWidth="1"/>
    <col min="4" max="4" width="18.28515625" style="4" customWidth="1"/>
    <col min="5" max="5" width="17.5703125" customWidth="1"/>
    <col min="6" max="6" width="16.28515625" customWidth="1"/>
    <col min="7" max="7" width="6.42578125" style="1" customWidth="1"/>
    <col min="8" max="8" width="9.5703125" customWidth="1"/>
    <col min="9" max="9" width="9" customWidth="1"/>
    <col min="10" max="10" width="10.85546875" customWidth="1"/>
    <col min="11" max="11" width="14.42578125" style="22" customWidth="1"/>
  </cols>
  <sheetData>
    <row r="1" spans="1:11" ht="34.5" customHeight="1" x14ac:dyDescent="0.25">
      <c r="A1" s="62" t="s">
        <v>143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2" customFormat="1" ht="42.75" customHeight="1" x14ac:dyDescent="0.25">
      <c r="A2" s="40" t="s">
        <v>102</v>
      </c>
      <c r="B2" s="40" t="s">
        <v>25</v>
      </c>
      <c r="C2" s="40" t="s">
        <v>54</v>
      </c>
      <c r="D2" s="40" t="s">
        <v>96</v>
      </c>
      <c r="E2" s="40" t="s">
        <v>26</v>
      </c>
      <c r="F2" s="40" t="s">
        <v>27</v>
      </c>
      <c r="G2" s="40" t="s">
        <v>121</v>
      </c>
      <c r="H2" s="40" t="s">
        <v>118</v>
      </c>
      <c r="I2" s="40" t="s">
        <v>122</v>
      </c>
      <c r="J2" s="40" t="s">
        <v>119</v>
      </c>
      <c r="K2" s="41" t="s">
        <v>120</v>
      </c>
    </row>
    <row r="3" spans="1:11" s="3" customFormat="1" ht="19.899999999999999" customHeight="1" x14ac:dyDescent="0.25">
      <c r="A3" s="17" t="s">
        <v>0</v>
      </c>
      <c r="B3" s="16" t="s">
        <v>28</v>
      </c>
      <c r="C3" s="18" t="s">
        <v>52</v>
      </c>
      <c r="D3" s="17" t="s">
        <v>97</v>
      </c>
      <c r="E3" s="16" t="s">
        <v>55</v>
      </c>
      <c r="F3" s="16" t="s">
        <v>56</v>
      </c>
      <c r="G3" s="18">
        <v>1</v>
      </c>
      <c r="H3" s="18">
        <v>2</v>
      </c>
      <c r="I3" s="18">
        <v>2</v>
      </c>
      <c r="J3" s="16"/>
      <c r="K3" s="17"/>
    </row>
    <row r="4" spans="1:11" s="3" customFormat="1" ht="19.899999999999999" customHeight="1" x14ac:dyDescent="0.25">
      <c r="A4" s="17" t="s">
        <v>1</v>
      </c>
      <c r="B4" s="16" t="s">
        <v>29</v>
      </c>
      <c r="C4" s="18" t="s">
        <v>52</v>
      </c>
      <c r="D4" s="17" t="s">
        <v>97</v>
      </c>
      <c r="E4" s="16" t="s">
        <v>57</v>
      </c>
      <c r="F4" s="16" t="s">
        <v>58</v>
      </c>
      <c r="G4" s="18">
        <v>1</v>
      </c>
      <c r="H4" s="18">
        <v>2</v>
      </c>
      <c r="I4" s="18">
        <v>2</v>
      </c>
      <c r="J4" s="16"/>
      <c r="K4" s="24"/>
    </row>
    <row r="5" spans="1:11" ht="27" customHeight="1" x14ac:dyDescent="0.25">
      <c r="A5" s="6" t="s">
        <v>2</v>
      </c>
      <c r="B5" s="5" t="s">
        <v>30</v>
      </c>
      <c r="C5" s="6" t="s">
        <v>53</v>
      </c>
      <c r="D5" s="6" t="s">
        <v>97</v>
      </c>
      <c r="E5" s="5" t="s">
        <v>55</v>
      </c>
      <c r="F5" s="5" t="s">
        <v>59</v>
      </c>
      <c r="G5" s="7">
        <v>2</v>
      </c>
      <c r="H5" s="7">
        <v>2</v>
      </c>
      <c r="I5" s="7">
        <v>2</v>
      </c>
      <c r="J5" s="5"/>
      <c r="K5" s="20"/>
    </row>
    <row r="6" spans="1:11" ht="19.899999999999999" customHeight="1" x14ac:dyDescent="0.25">
      <c r="A6" s="6" t="s">
        <v>3</v>
      </c>
      <c r="B6" s="5" t="s">
        <v>31</v>
      </c>
      <c r="C6" s="6" t="s">
        <v>53</v>
      </c>
      <c r="D6" s="6" t="s">
        <v>101</v>
      </c>
      <c r="E6" s="5" t="s">
        <v>60</v>
      </c>
      <c r="F6" s="5" t="s">
        <v>61</v>
      </c>
      <c r="G6" s="7">
        <v>2</v>
      </c>
      <c r="H6" s="7">
        <v>2</v>
      </c>
      <c r="I6" s="7">
        <v>2</v>
      </c>
      <c r="J6" s="5"/>
      <c r="K6" s="23"/>
    </row>
    <row r="7" spans="1:11" ht="19.899999999999999" customHeight="1" x14ac:dyDescent="0.25">
      <c r="A7" s="6" t="s">
        <v>4</v>
      </c>
      <c r="B7" s="5" t="s">
        <v>32</v>
      </c>
      <c r="C7" s="6" t="s">
        <v>53</v>
      </c>
      <c r="D7" s="6" t="s">
        <v>97</v>
      </c>
      <c r="E7" s="5" t="s">
        <v>62</v>
      </c>
      <c r="F7" s="5" t="s">
        <v>63</v>
      </c>
      <c r="G7" s="7">
        <v>2</v>
      </c>
      <c r="H7" s="7">
        <v>2</v>
      </c>
      <c r="I7" s="7">
        <v>2</v>
      </c>
      <c r="J7" s="5"/>
      <c r="K7" s="20"/>
    </row>
    <row r="8" spans="1:11" s="3" customFormat="1" ht="19.899999999999999" customHeight="1" x14ac:dyDescent="0.25">
      <c r="A8" s="17" t="s">
        <v>5</v>
      </c>
      <c r="B8" s="16" t="s">
        <v>33</v>
      </c>
      <c r="C8" s="18" t="s">
        <v>52</v>
      </c>
      <c r="D8" s="17" t="s">
        <v>97</v>
      </c>
      <c r="E8" s="16" t="s">
        <v>64</v>
      </c>
      <c r="F8" s="16" t="s">
        <v>65</v>
      </c>
      <c r="G8" s="18">
        <v>2</v>
      </c>
      <c r="H8" s="18">
        <v>2</v>
      </c>
      <c r="I8" s="18">
        <v>2</v>
      </c>
      <c r="J8" s="16"/>
      <c r="K8" s="24"/>
    </row>
    <row r="9" spans="1:11" s="3" customFormat="1" ht="19.899999999999999" customHeight="1" x14ac:dyDescent="0.25">
      <c r="A9" s="17" t="s">
        <v>6</v>
      </c>
      <c r="B9" s="16" t="s">
        <v>34</v>
      </c>
      <c r="C9" s="18" t="s">
        <v>52</v>
      </c>
      <c r="D9" s="17" t="s">
        <v>97</v>
      </c>
      <c r="E9" s="16" t="s">
        <v>55</v>
      </c>
      <c r="F9" s="16" t="s">
        <v>66</v>
      </c>
      <c r="G9" s="18">
        <v>2</v>
      </c>
      <c r="H9" s="18">
        <v>2</v>
      </c>
      <c r="I9" s="18">
        <v>2</v>
      </c>
      <c r="J9" s="16"/>
      <c r="K9" s="24"/>
    </row>
    <row r="10" spans="1:11" s="3" customFormat="1" ht="19.899999999999999" customHeight="1" x14ac:dyDescent="0.25">
      <c r="A10" s="17" t="s">
        <v>7</v>
      </c>
      <c r="B10" s="16" t="s">
        <v>35</v>
      </c>
      <c r="C10" s="39" t="s">
        <v>52</v>
      </c>
      <c r="D10" s="17" t="s">
        <v>98</v>
      </c>
      <c r="E10" s="16" t="s">
        <v>67</v>
      </c>
      <c r="F10" s="16" t="s">
        <v>68</v>
      </c>
      <c r="G10" s="18">
        <v>2</v>
      </c>
      <c r="H10" s="18">
        <v>2</v>
      </c>
      <c r="I10" s="18">
        <v>2</v>
      </c>
      <c r="J10" s="16"/>
      <c r="K10" s="24"/>
    </row>
    <row r="11" spans="1:11" s="3" customFormat="1" ht="19.899999999999999" customHeight="1" x14ac:dyDescent="0.25">
      <c r="A11" s="17" t="s">
        <v>8</v>
      </c>
      <c r="B11" s="16" t="s">
        <v>36</v>
      </c>
      <c r="C11" s="18" t="s">
        <v>52</v>
      </c>
      <c r="D11" s="17" t="s">
        <v>97</v>
      </c>
      <c r="E11" s="16" t="s">
        <v>55</v>
      </c>
      <c r="F11" s="16" t="s">
        <v>56</v>
      </c>
      <c r="G11" s="18">
        <v>2</v>
      </c>
      <c r="H11" s="18">
        <v>2</v>
      </c>
      <c r="I11" s="18">
        <v>2</v>
      </c>
      <c r="J11" s="16"/>
      <c r="K11" s="24"/>
    </row>
    <row r="12" spans="1:11" ht="25.5" customHeight="1" x14ac:dyDescent="0.25">
      <c r="A12" s="67" t="s">
        <v>9</v>
      </c>
      <c r="B12" s="5" t="s">
        <v>37</v>
      </c>
      <c r="C12" s="6" t="s">
        <v>53</v>
      </c>
      <c r="D12" s="6" t="s">
        <v>97</v>
      </c>
      <c r="E12" s="5" t="s">
        <v>62</v>
      </c>
      <c r="F12" s="5" t="s">
        <v>83</v>
      </c>
      <c r="G12" s="7">
        <v>2</v>
      </c>
      <c r="H12" s="7">
        <v>2</v>
      </c>
      <c r="I12" s="18">
        <v>1</v>
      </c>
      <c r="J12" s="5"/>
      <c r="K12" s="23"/>
    </row>
    <row r="13" spans="1:11" s="47" customFormat="1" ht="25.5" customHeight="1" x14ac:dyDescent="0.25">
      <c r="A13" s="68"/>
      <c r="B13" s="44" t="s">
        <v>123</v>
      </c>
      <c r="C13" s="43" t="s">
        <v>129</v>
      </c>
      <c r="D13" s="43" t="s">
        <v>126</v>
      </c>
      <c r="E13" s="44" t="s">
        <v>124</v>
      </c>
      <c r="F13" s="44" t="s">
        <v>125</v>
      </c>
      <c r="G13" s="45">
        <f>H136</f>
        <v>0</v>
      </c>
      <c r="H13" s="45">
        <v>1</v>
      </c>
      <c r="I13" s="46">
        <v>1</v>
      </c>
      <c r="J13" s="44"/>
      <c r="K13" s="43"/>
    </row>
    <row r="14" spans="1:11" ht="19.899999999999999" customHeight="1" x14ac:dyDescent="0.25">
      <c r="A14" s="67" t="s">
        <v>10</v>
      </c>
      <c r="B14" s="5" t="s">
        <v>38</v>
      </c>
      <c r="C14" s="6" t="s">
        <v>53</v>
      </c>
      <c r="D14" s="6" t="s">
        <v>97</v>
      </c>
      <c r="E14" s="5" t="s">
        <v>70</v>
      </c>
      <c r="F14" s="5" t="s">
        <v>79</v>
      </c>
      <c r="G14" s="7">
        <v>1</v>
      </c>
      <c r="H14" s="7">
        <v>2</v>
      </c>
      <c r="I14" s="7">
        <v>2</v>
      </c>
      <c r="J14" s="5"/>
      <c r="K14" s="23"/>
    </row>
    <row r="15" spans="1:11" ht="19.899999999999999" customHeight="1" x14ac:dyDescent="0.25">
      <c r="A15" s="69"/>
      <c r="B15" s="5" t="s">
        <v>137</v>
      </c>
      <c r="C15" s="10" t="s">
        <v>53</v>
      </c>
      <c r="D15" s="10" t="s">
        <v>97</v>
      </c>
      <c r="E15" s="5" t="s">
        <v>62</v>
      </c>
      <c r="F15" s="5" t="s">
        <v>113</v>
      </c>
      <c r="G15" s="7">
        <v>1</v>
      </c>
      <c r="H15" s="7">
        <v>1</v>
      </c>
      <c r="I15" s="7">
        <v>2</v>
      </c>
      <c r="J15" s="5"/>
      <c r="K15" s="23"/>
    </row>
    <row r="16" spans="1:11" s="47" customFormat="1" ht="19.899999999999999" customHeight="1" x14ac:dyDescent="0.25">
      <c r="A16" s="68"/>
      <c r="B16" s="44" t="s">
        <v>127</v>
      </c>
      <c r="C16" s="43" t="s">
        <v>129</v>
      </c>
      <c r="D16" s="43" t="s">
        <v>126</v>
      </c>
      <c r="E16" s="44" t="s">
        <v>124</v>
      </c>
      <c r="F16" s="44" t="s">
        <v>128</v>
      </c>
      <c r="G16" s="45">
        <f>H139</f>
        <v>0</v>
      </c>
      <c r="H16" s="45">
        <v>2</v>
      </c>
      <c r="I16" s="46">
        <v>1</v>
      </c>
      <c r="J16" s="44"/>
      <c r="K16" s="43"/>
    </row>
    <row r="17" spans="1:11" ht="19.899999999999999" customHeight="1" x14ac:dyDescent="0.25">
      <c r="A17" s="67" t="s">
        <v>11</v>
      </c>
      <c r="B17" s="5" t="s">
        <v>39</v>
      </c>
      <c r="C17" s="6" t="s">
        <v>53</v>
      </c>
      <c r="D17" s="6" t="s">
        <v>97</v>
      </c>
      <c r="E17" s="5" t="s">
        <v>71</v>
      </c>
      <c r="F17" s="5" t="s">
        <v>80</v>
      </c>
      <c r="G17" s="7">
        <v>2</v>
      </c>
      <c r="H17" s="7">
        <v>2</v>
      </c>
      <c r="I17" s="7">
        <v>2</v>
      </c>
      <c r="J17" s="5"/>
      <c r="K17" s="23"/>
    </row>
    <row r="18" spans="1:11" s="47" customFormat="1" ht="19.899999999999999" customHeight="1" x14ac:dyDescent="0.25">
      <c r="A18" s="68"/>
      <c r="B18" s="44" t="s">
        <v>130</v>
      </c>
      <c r="C18" s="43" t="s">
        <v>129</v>
      </c>
      <c r="D18" s="43" t="s">
        <v>126</v>
      </c>
      <c r="E18" s="44" t="s">
        <v>124</v>
      </c>
      <c r="F18" s="44" t="s">
        <v>128</v>
      </c>
      <c r="G18" s="45">
        <f>H141</f>
        <v>0</v>
      </c>
      <c r="H18" s="45">
        <v>2</v>
      </c>
      <c r="I18" s="46">
        <v>1</v>
      </c>
      <c r="J18" s="44"/>
      <c r="K18" s="43"/>
    </row>
    <row r="19" spans="1:11" ht="19.899999999999999" customHeight="1" x14ac:dyDescent="0.25">
      <c r="A19" s="64" t="s">
        <v>12</v>
      </c>
      <c r="B19" s="63" t="s">
        <v>40</v>
      </c>
      <c r="C19" s="6" t="s">
        <v>53</v>
      </c>
      <c r="D19" s="6" t="s">
        <v>97</v>
      </c>
      <c r="E19" s="5" t="s">
        <v>70</v>
      </c>
      <c r="F19" s="5" t="s">
        <v>69</v>
      </c>
      <c r="G19" s="7">
        <v>2</v>
      </c>
      <c r="H19" s="7">
        <v>2</v>
      </c>
      <c r="I19" s="7">
        <v>2</v>
      </c>
      <c r="J19" s="5"/>
      <c r="K19" s="23"/>
    </row>
    <row r="20" spans="1:11" ht="19.899999999999999" customHeight="1" x14ac:dyDescent="0.25">
      <c r="A20" s="64"/>
      <c r="B20" s="63"/>
      <c r="C20" s="6" t="s">
        <v>53</v>
      </c>
      <c r="D20" s="6" t="s">
        <v>100</v>
      </c>
      <c r="E20" s="5" t="s">
        <v>72</v>
      </c>
      <c r="F20" s="5" t="s">
        <v>114</v>
      </c>
      <c r="G20" s="7">
        <v>1</v>
      </c>
      <c r="H20" s="7">
        <v>1</v>
      </c>
      <c r="I20" s="18">
        <v>0</v>
      </c>
      <c r="J20" s="5"/>
      <c r="K20" s="23"/>
    </row>
    <row r="21" spans="1:11" ht="19.899999999999999" customHeight="1" x14ac:dyDescent="0.25">
      <c r="A21" s="6" t="s">
        <v>13</v>
      </c>
      <c r="B21" s="5" t="s">
        <v>41</v>
      </c>
      <c r="C21" s="6" t="s">
        <v>53</v>
      </c>
      <c r="D21" s="6" t="s">
        <v>100</v>
      </c>
      <c r="E21" s="5" t="s">
        <v>73</v>
      </c>
      <c r="F21" s="5" t="s">
        <v>74</v>
      </c>
      <c r="G21" s="7">
        <v>2</v>
      </c>
      <c r="H21" s="7">
        <v>2</v>
      </c>
      <c r="I21" s="7">
        <v>2</v>
      </c>
      <c r="J21" s="5"/>
      <c r="K21" s="23"/>
    </row>
    <row r="22" spans="1:11" s="19" customFormat="1" ht="19.899999999999999" customHeight="1" x14ac:dyDescent="0.25">
      <c r="A22" s="17" t="s">
        <v>14</v>
      </c>
      <c r="B22" s="16" t="s">
        <v>42</v>
      </c>
      <c r="C22" s="17" t="s">
        <v>53</v>
      </c>
      <c r="D22" s="17" t="s">
        <v>99</v>
      </c>
      <c r="E22" s="16" t="s">
        <v>75</v>
      </c>
      <c r="F22" s="16" t="s">
        <v>76</v>
      </c>
      <c r="G22" s="18">
        <v>2</v>
      </c>
      <c r="H22" s="7">
        <v>2</v>
      </c>
      <c r="I22" s="7">
        <v>2</v>
      </c>
      <c r="J22" s="16"/>
      <c r="K22" s="24"/>
    </row>
    <row r="23" spans="1:11" s="19" customFormat="1" ht="41.25" customHeight="1" x14ac:dyDescent="0.25">
      <c r="A23" s="40" t="s">
        <v>102</v>
      </c>
      <c r="B23" s="40" t="s">
        <v>25</v>
      </c>
      <c r="C23" s="40" t="s">
        <v>54</v>
      </c>
      <c r="D23" s="40" t="s">
        <v>96</v>
      </c>
      <c r="E23" s="40" t="s">
        <v>26</v>
      </c>
      <c r="F23" s="40" t="s">
        <v>27</v>
      </c>
      <c r="G23" s="40" t="s">
        <v>121</v>
      </c>
      <c r="H23" s="40" t="s">
        <v>118</v>
      </c>
      <c r="I23" s="40" t="s">
        <v>122</v>
      </c>
      <c r="J23" s="40" t="s">
        <v>119</v>
      </c>
      <c r="K23" s="41" t="s">
        <v>120</v>
      </c>
    </row>
    <row r="24" spans="1:11" s="19" customFormat="1" ht="19.899999999999999" customHeight="1" x14ac:dyDescent="0.25">
      <c r="A24" s="17" t="s">
        <v>15</v>
      </c>
      <c r="B24" s="16" t="s">
        <v>43</v>
      </c>
      <c r="C24" s="17" t="s">
        <v>53</v>
      </c>
      <c r="D24" s="17" t="s">
        <v>99</v>
      </c>
      <c r="E24" s="16" t="s">
        <v>75</v>
      </c>
      <c r="F24" s="16" t="s">
        <v>76</v>
      </c>
      <c r="G24" s="18">
        <v>2</v>
      </c>
      <c r="H24" s="7">
        <v>2</v>
      </c>
      <c r="I24" s="7">
        <v>2</v>
      </c>
      <c r="J24" s="16"/>
      <c r="K24" s="24"/>
    </row>
    <row r="25" spans="1:11" s="19" customFormat="1" ht="19.899999999999999" customHeight="1" x14ac:dyDescent="0.25">
      <c r="A25" s="17" t="s">
        <v>16</v>
      </c>
      <c r="B25" s="16" t="s">
        <v>44</v>
      </c>
      <c r="C25" s="17" t="s">
        <v>53</v>
      </c>
      <c r="D25" s="17" t="s">
        <v>99</v>
      </c>
      <c r="E25" s="16" t="s">
        <v>75</v>
      </c>
      <c r="F25" s="16" t="s">
        <v>76</v>
      </c>
      <c r="G25" s="18">
        <v>2</v>
      </c>
      <c r="H25" s="7">
        <v>2</v>
      </c>
      <c r="I25" s="7">
        <v>2</v>
      </c>
      <c r="J25" s="16"/>
      <c r="K25" s="24"/>
    </row>
    <row r="26" spans="1:11" s="19" customFormat="1" ht="19.899999999999999" customHeight="1" x14ac:dyDescent="0.25">
      <c r="A26" s="56" t="s">
        <v>17</v>
      </c>
      <c r="B26" s="16" t="s">
        <v>45</v>
      </c>
      <c r="C26" s="17" t="s">
        <v>53</v>
      </c>
      <c r="D26" s="17" t="s">
        <v>97</v>
      </c>
      <c r="E26" s="16" t="s">
        <v>77</v>
      </c>
      <c r="F26" s="16" t="s">
        <v>78</v>
      </c>
      <c r="G26" s="18">
        <v>2</v>
      </c>
      <c r="H26" s="7">
        <v>2</v>
      </c>
      <c r="I26" s="7">
        <v>2</v>
      </c>
      <c r="J26" s="16"/>
      <c r="K26" s="17"/>
    </row>
    <row r="27" spans="1:11" s="54" customFormat="1" ht="24.75" customHeight="1" x14ac:dyDescent="0.25">
      <c r="A27" s="65" t="s">
        <v>18</v>
      </c>
      <c r="B27" s="51" t="s">
        <v>132</v>
      </c>
      <c r="C27" s="43" t="s">
        <v>129</v>
      </c>
      <c r="D27" s="43" t="s">
        <v>126</v>
      </c>
      <c r="E27" s="44" t="s">
        <v>133</v>
      </c>
      <c r="F27" s="44" t="s">
        <v>134</v>
      </c>
      <c r="G27" s="45">
        <f>H151</f>
        <v>0</v>
      </c>
      <c r="H27" s="45">
        <v>3</v>
      </c>
      <c r="I27" s="46">
        <v>3</v>
      </c>
      <c r="J27" s="51"/>
      <c r="K27" s="50"/>
    </row>
    <row r="28" spans="1:11" s="54" customFormat="1" ht="24.75" customHeight="1" x14ac:dyDescent="0.25">
      <c r="A28" s="66"/>
      <c r="B28" s="51" t="s">
        <v>136</v>
      </c>
      <c r="C28" s="43" t="s">
        <v>129</v>
      </c>
      <c r="D28" s="43" t="s">
        <v>126</v>
      </c>
      <c r="E28" s="44" t="s">
        <v>124</v>
      </c>
      <c r="F28" s="44" t="s">
        <v>128</v>
      </c>
      <c r="G28" s="45">
        <f>H152</f>
        <v>0</v>
      </c>
      <c r="H28" s="45">
        <v>2</v>
      </c>
      <c r="I28" s="46">
        <v>1</v>
      </c>
      <c r="J28" s="51"/>
      <c r="K28" s="50"/>
    </row>
    <row r="29" spans="1:11" ht="23.25" customHeight="1" x14ac:dyDescent="0.25">
      <c r="A29" s="6" t="s">
        <v>19</v>
      </c>
      <c r="B29" s="5" t="s">
        <v>46</v>
      </c>
      <c r="C29" s="6" t="s">
        <v>53</v>
      </c>
      <c r="D29" s="6" t="s">
        <v>97</v>
      </c>
      <c r="E29" s="5" t="s">
        <v>81</v>
      </c>
      <c r="F29" s="5" t="s">
        <v>82</v>
      </c>
      <c r="G29" s="7">
        <v>2</v>
      </c>
      <c r="H29" s="7">
        <v>2</v>
      </c>
      <c r="I29" s="7">
        <v>2</v>
      </c>
      <c r="J29" s="5"/>
      <c r="K29" s="25"/>
    </row>
    <row r="30" spans="1:11" ht="19.899999999999999" customHeight="1" x14ac:dyDescent="0.25">
      <c r="A30" s="67" t="s">
        <v>20</v>
      </c>
      <c r="B30" s="5" t="s">
        <v>47</v>
      </c>
      <c r="C30" s="6" t="s">
        <v>53</v>
      </c>
      <c r="D30" s="6" t="s">
        <v>84</v>
      </c>
      <c r="E30" s="5" t="s">
        <v>85</v>
      </c>
      <c r="F30" s="5" t="s">
        <v>86</v>
      </c>
      <c r="G30" s="7">
        <v>2</v>
      </c>
      <c r="H30" s="7">
        <v>2</v>
      </c>
      <c r="I30" s="7">
        <v>2</v>
      </c>
      <c r="J30" s="5"/>
      <c r="K30" s="25"/>
    </row>
    <row r="31" spans="1:11" s="15" customFormat="1" ht="19.899999999999999" customHeight="1" x14ac:dyDescent="0.25">
      <c r="A31" s="68"/>
      <c r="B31" s="9" t="s">
        <v>103</v>
      </c>
      <c r="C31" s="21" t="s">
        <v>53</v>
      </c>
      <c r="D31" s="21" t="s">
        <v>115</v>
      </c>
      <c r="E31" s="9" t="s">
        <v>116</v>
      </c>
      <c r="F31" s="9" t="s">
        <v>117</v>
      </c>
      <c r="G31" s="28">
        <v>1</v>
      </c>
      <c r="H31" s="7">
        <v>2</v>
      </c>
      <c r="I31" s="7">
        <v>2</v>
      </c>
      <c r="J31" s="9"/>
      <c r="K31" s="26"/>
    </row>
    <row r="32" spans="1:11" ht="24.75" customHeight="1" x14ac:dyDescent="0.25">
      <c r="A32" s="64" t="s">
        <v>21</v>
      </c>
      <c r="B32" s="63" t="s">
        <v>48</v>
      </c>
      <c r="C32" s="64" t="s">
        <v>53</v>
      </c>
      <c r="D32" s="11" t="s">
        <v>87</v>
      </c>
      <c r="E32" s="5" t="s">
        <v>112</v>
      </c>
      <c r="F32" s="5" t="s">
        <v>88</v>
      </c>
      <c r="G32" s="7">
        <v>1</v>
      </c>
      <c r="H32" s="7">
        <v>1</v>
      </c>
      <c r="I32" s="7">
        <v>1</v>
      </c>
      <c r="J32" s="5"/>
      <c r="K32" s="26"/>
    </row>
    <row r="33" spans="1:11" ht="17.25" customHeight="1" x14ac:dyDescent="0.25">
      <c r="A33" s="64"/>
      <c r="B33" s="63"/>
      <c r="C33" s="64"/>
      <c r="D33" s="6" t="s">
        <v>110</v>
      </c>
      <c r="E33" s="5" t="s">
        <v>111</v>
      </c>
      <c r="F33" s="5" t="s">
        <v>89</v>
      </c>
      <c r="G33" s="7">
        <v>1</v>
      </c>
      <c r="H33" s="7">
        <v>1</v>
      </c>
      <c r="I33" s="7">
        <v>1</v>
      </c>
      <c r="J33" s="5"/>
      <c r="K33" s="26"/>
    </row>
    <row r="34" spans="1:11" ht="19.899999999999999" customHeight="1" thickBot="1" x14ac:dyDescent="0.3">
      <c r="A34" s="11" t="s">
        <v>22</v>
      </c>
      <c r="B34" s="12" t="s">
        <v>49</v>
      </c>
      <c r="C34" s="11" t="s">
        <v>53</v>
      </c>
      <c r="D34" s="11" t="s">
        <v>90</v>
      </c>
      <c r="E34" s="12"/>
      <c r="F34" s="12" t="s">
        <v>91</v>
      </c>
      <c r="G34" s="29">
        <v>1</v>
      </c>
      <c r="H34" s="29">
        <v>2</v>
      </c>
      <c r="I34" s="29">
        <v>2</v>
      </c>
      <c r="J34" s="12"/>
      <c r="K34" s="26"/>
    </row>
    <row r="35" spans="1:11" s="3" customFormat="1" ht="18" customHeight="1" x14ac:dyDescent="0.25">
      <c r="A35" s="33" t="s">
        <v>23</v>
      </c>
      <c r="B35" s="34" t="s">
        <v>50</v>
      </c>
      <c r="C35" s="35" t="s">
        <v>52</v>
      </c>
      <c r="D35" s="33" t="s">
        <v>97</v>
      </c>
      <c r="E35" s="34" t="s">
        <v>55</v>
      </c>
      <c r="F35" s="34" t="s">
        <v>56</v>
      </c>
      <c r="G35" s="35">
        <v>1</v>
      </c>
      <c r="H35" s="35">
        <v>2</v>
      </c>
      <c r="I35" s="35">
        <v>2</v>
      </c>
      <c r="J35" s="34"/>
      <c r="K35" s="36"/>
    </row>
    <row r="36" spans="1:11" s="53" customFormat="1" ht="18" customHeight="1" x14ac:dyDescent="0.25">
      <c r="A36" s="48" t="s">
        <v>24</v>
      </c>
      <c r="B36" s="49" t="s">
        <v>135</v>
      </c>
      <c r="C36" s="50" t="s">
        <v>129</v>
      </c>
      <c r="D36" s="50" t="s">
        <v>126</v>
      </c>
      <c r="E36" s="51" t="s">
        <v>124</v>
      </c>
      <c r="F36" s="51" t="s">
        <v>128</v>
      </c>
      <c r="G36" s="46">
        <f>H159</f>
        <v>0</v>
      </c>
      <c r="H36" s="46">
        <v>2</v>
      </c>
      <c r="I36" s="46">
        <v>1</v>
      </c>
      <c r="J36" s="49"/>
      <c r="K36" s="52"/>
    </row>
    <row r="37" spans="1:11" s="15" customFormat="1" ht="17.25" customHeight="1" x14ac:dyDescent="0.25">
      <c r="A37" s="70" t="s">
        <v>107</v>
      </c>
      <c r="B37" s="14" t="s">
        <v>109</v>
      </c>
      <c r="C37" s="31" t="s">
        <v>53</v>
      </c>
      <c r="D37" s="31" t="s">
        <v>104</v>
      </c>
      <c r="E37" s="32" t="s">
        <v>105</v>
      </c>
      <c r="F37" s="16" t="s">
        <v>106</v>
      </c>
      <c r="G37" s="37">
        <v>1</v>
      </c>
      <c r="H37" s="37">
        <v>1</v>
      </c>
      <c r="I37" s="37">
        <v>1</v>
      </c>
      <c r="J37" s="32"/>
      <c r="K37" s="38"/>
    </row>
    <row r="38" spans="1:11" s="15" customFormat="1" ht="18" customHeight="1" x14ac:dyDescent="0.25">
      <c r="A38" s="71"/>
      <c r="B38" s="14" t="s">
        <v>108</v>
      </c>
      <c r="C38" s="13" t="s">
        <v>53</v>
      </c>
      <c r="D38" s="13" t="s">
        <v>104</v>
      </c>
      <c r="E38" s="14" t="s">
        <v>75</v>
      </c>
      <c r="F38" s="5"/>
      <c r="G38" s="30">
        <v>1</v>
      </c>
      <c r="H38" s="30">
        <v>1</v>
      </c>
      <c r="I38" s="30">
        <v>1</v>
      </c>
      <c r="J38" s="14"/>
      <c r="K38" s="26"/>
    </row>
    <row r="39" spans="1:11" ht="18" customHeight="1" x14ac:dyDescent="0.25">
      <c r="A39" s="64" t="s">
        <v>131</v>
      </c>
      <c r="B39" s="63" t="s">
        <v>51</v>
      </c>
      <c r="C39" s="6" t="s">
        <v>53</v>
      </c>
      <c r="D39" s="6" t="s">
        <v>90</v>
      </c>
      <c r="E39" s="8">
        <v>145</v>
      </c>
      <c r="F39" s="5" t="s">
        <v>92</v>
      </c>
      <c r="G39" s="7">
        <v>1</v>
      </c>
      <c r="H39" s="7">
        <v>1</v>
      </c>
      <c r="I39" s="7">
        <v>2</v>
      </c>
      <c r="J39" s="5"/>
      <c r="K39" s="25"/>
    </row>
    <row r="40" spans="1:11" ht="18" customHeight="1" x14ac:dyDescent="0.25">
      <c r="A40" s="67"/>
      <c r="B40" s="72"/>
      <c r="C40" s="42" t="s">
        <v>53</v>
      </c>
      <c r="D40" s="42" t="s">
        <v>93</v>
      </c>
      <c r="E40" s="12" t="s">
        <v>94</v>
      </c>
      <c r="F40" s="55" t="s">
        <v>95</v>
      </c>
      <c r="G40" s="29">
        <v>1</v>
      </c>
      <c r="H40" s="29">
        <v>0</v>
      </c>
      <c r="I40" s="29">
        <v>1</v>
      </c>
      <c r="J40" s="12"/>
      <c r="K40" s="27"/>
    </row>
    <row r="41" spans="1:11" ht="18" customHeight="1" x14ac:dyDescent="0.25">
      <c r="A41" s="67" t="s">
        <v>139</v>
      </c>
      <c r="B41" s="72" t="s">
        <v>140</v>
      </c>
      <c r="C41" s="74" t="s">
        <v>52</v>
      </c>
      <c r="D41" s="67" t="s">
        <v>115</v>
      </c>
      <c r="E41" s="72" t="s">
        <v>141</v>
      </c>
      <c r="F41" s="76" t="s">
        <v>142</v>
      </c>
      <c r="G41" s="74">
        <v>2</v>
      </c>
      <c r="H41" s="74">
        <v>2</v>
      </c>
      <c r="I41" s="74">
        <v>2</v>
      </c>
      <c r="J41" s="67"/>
      <c r="K41" s="59"/>
    </row>
    <row r="42" spans="1:11" ht="8.25" customHeight="1" x14ac:dyDescent="0.25">
      <c r="A42" s="68"/>
      <c r="B42" s="73"/>
      <c r="C42" s="75"/>
      <c r="D42" s="68"/>
      <c r="E42" s="73"/>
      <c r="F42" s="77"/>
      <c r="G42" s="75"/>
      <c r="H42" s="75"/>
      <c r="I42" s="75"/>
      <c r="J42" s="68"/>
      <c r="K42" s="60"/>
    </row>
    <row r="43" spans="1:11" ht="24" customHeight="1" thickBot="1" x14ac:dyDescent="0.3">
      <c r="G43" s="61" t="s">
        <v>138</v>
      </c>
      <c r="H43" s="61"/>
      <c r="I43" s="61"/>
      <c r="J43" s="61"/>
      <c r="K43" s="58"/>
    </row>
    <row r="44" spans="1:11" ht="23.25" customHeight="1" thickTop="1" thickBot="1" x14ac:dyDescent="0.3">
      <c r="G44" s="61" t="s">
        <v>144</v>
      </c>
      <c r="H44" s="61"/>
      <c r="I44" s="61"/>
      <c r="J44" s="61"/>
      <c r="K44" s="58"/>
    </row>
    <row r="45" spans="1:11" ht="23.25" customHeight="1" thickTop="1" thickBot="1" x14ac:dyDescent="0.3">
      <c r="B45" t="s">
        <v>146</v>
      </c>
      <c r="C45" s="57"/>
      <c r="D45" s="57"/>
      <c r="G45" s="61" t="s">
        <v>145</v>
      </c>
      <c r="H45" s="61"/>
      <c r="I45" s="61"/>
      <c r="J45" s="61"/>
      <c r="K45" s="58"/>
    </row>
    <row r="46" spans="1:11" ht="14.25" customHeight="1" thickTop="1" x14ac:dyDescent="0.25"/>
    <row r="47" spans="1:11" ht="26.25" customHeight="1" x14ac:dyDescent="0.25">
      <c r="C47" s="57"/>
      <c r="D47" s="57"/>
      <c r="E47" t="s">
        <v>147</v>
      </c>
      <c r="F47" s="1"/>
      <c r="G47"/>
      <c r="J47" s="22"/>
    </row>
  </sheetData>
  <mergeCells count="28">
    <mergeCell ref="A30:A31"/>
    <mergeCell ref="A39:A40"/>
    <mergeCell ref="B39:B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44:J44"/>
    <mergeCell ref="G45:J45"/>
    <mergeCell ref="K41:K42"/>
    <mergeCell ref="G43:J43"/>
    <mergeCell ref="A1:J1"/>
    <mergeCell ref="B19:B20"/>
    <mergeCell ref="A19:A20"/>
    <mergeCell ref="A32:A33"/>
    <mergeCell ref="B32:B33"/>
    <mergeCell ref="C32:C33"/>
    <mergeCell ref="A27:A28"/>
    <mergeCell ref="A17:A18"/>
    <mergeCell ref="A14:A16"/>
    <mergeCell ref="A12:A13"/>
    <mergeCell ref="A37:A38"/>
    <mergeCell ref="J41:J42"/>
  </mergeCells>
  <pageMargins left="0.70866141732283472" right="0.11811023622047245" top="0.74803149606299213" bottom="0.15748031496062992" header="0.31496062992125984" footer="0.31496062992125984"/>
  <pageSetup paperSize="9" orientation="landscape" r:id="rId1"/>
  <rowBreaks count="1" manualBreakCount="1"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2021-03-03T12:24:57Z</cp:lastPrinted>
  <dcterms:created xsi:type="dcterms:W3CDTF">2015-09-18T11:30:20Z</dcterms:created>
  <dcterms:modified xsi:type="dcterms:W3CDTF">2021-03-03T12:25:30Z</dcterms:modified>
</cp:coreProperties>
</file>