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dik\Desktop\NABAVA\2026\Jednostavna\18. 1-400-2026-632 Stručni nad. i kont.ispit. sanacija ovodnje vijadukta Drežnik A1\CENTRIX\"/>
    </mc:Choice>
  </mc:AlternateContent>
  <bookViews>
    <workbookView xWindow="480" yWindow="225" windowWidth="14880" windowHeight="7905"/>
  </bookViews>
  <sheets>
    <sheet name="Sheet1" sheetId="1" r:id="rId1"/>
  </sheets>
  <definedNames>
    <definedName name="_xlnm.Print_Area" localSheetId="0">Sheet1!$A$1:$F$429</definedName>
    <definedName name="_xlnm.Print_Titles" localSheetId="0">Sheet1!$2:$2</definedName>
  </definedNames>
  <calcPr calcId="152511"/>
</workbook>
</file>

<file path=xl/calcChain.xml><?xml version="1.0" encoding="utf-8"?>
<calcChain xmlns="http://schemas.openxmlformats.org/spreadsheetml/2006/main">
  <c r="F26" i="1" l="1"/>
  <c r="F425" i="1"/>
  <c r="F427" i="1"/>
  <c r="F416" i="1"/>
  <c r="F29" i="1"/>
  <c r="F410" i="1"/>
  <c r="F423" i="1"/>
  <c r="F429" i="1"/>
</calcChain>
</file>

<file path=xl/sharedStrings.xml><?xml version="1.0" encoding="utf-8"?>
<sst xmlns="http://schemas.openxmlformats.org/spreadsheetml/2006/main" count="650" uniqueCount="191">
  <si>
    <t>kom</t>
  </si>
  <si>
    <t>Redni
broj</t>
  </si>
  <si>
    <t>O p i s   r a d o v a</t>
  </si>
  <si>
    <t>Jedinica
mjere</t>
  </si>
  <si>
    <t>Jedinična cijena</t>
  </si>
  <si>
    <t xml:space="preserve">Količina </t>
  </si>
  <si>
    <t>REKAPITULACIJA TROŠKOVA</t>
  </si>
  <si>
    <r>
      <t>m</t>
    </r>
    <r>
      <rPr>
        <vertAlign val="superscript"/>
        <sz val="10"/>
        <rFont val="Arial"/>
        <family val="2"/>
        <charset val="238"/>
      </rPr>
      <t>2</t>
    </r>
  </si>
  <si>
    <t>PRIPREMNI RADOVI</t>
  </si>
  <si>
    <t>1.1.</t>
  </si>
  <si>
    <r>
      <t>m</t>
    </r>
    <r>
      <rPr>
        <vertAlign val="superscript"/>
        <sz val="10"/>
        <rFont val="Arial"/>
        <family val="2"/>
        <charset val="238"/>
      </rPr>
      <t>1</t>
    </r>
  </si>
  <si>
    <t>Ukupno:</t>
  </si>
  <si>
    <r>
      <t>m</t>
    </r>
    <r>
      <rPr>
        <vertAlign val="superscript"/>
        <sz val="10"/>
        <rFont val="Arial"/>
        <family val="2"/>
        <charset val="238"/>
      </rPr>
      <t>3</t>
    </r>
  </si>
  <si>
    <t>2.1.</t>
  </si>
  <si>
    <t>2.2.</t>
  </si>
  <si>
    <t>3.1.</t>
  </si>
  <si>
    <t>OSTALI RADOVI</t>
  </si>
  <si>
    <t>Sveukupno:</t>
  </si>
  <si>
    <t>2.4.</t>
  </si>
  <si>
    <t>2.5.</t>
  </si>
  <si>
    <t>Geodetska snimka izvedenog stanja sanacije unutarnje odvodnje.</t>
  </si>
  <si>
    <t>Deponiju osigurava Izvođač.</t>
  </si>
  <si>
    <t>1.3.</t>
  </si>
  <si>
    <t>2.3.</t>
  </si>
  <si>
    <t>2.6.</t>
  </si>
  <si>
    <r>
      <t>Obračun po m</t>
    </r>
    <r>
      <rPr>
        <vertAlign val="superscript"/>
        <sz val="10"/>
        <rFont val="Arial"/>
        <family val="2"/>
        <charset val="238"/>
      </rPr>
      <t>2</t>
    </r>
    <r>
      <rPr>
        <sz val="10"/>
        <rFont val="Arial"/>
        <family val="2"/>
        <charset val="238"/>
      </rPr>
      <t xml:space="preserve"> očišćene površine.</t>
    </r>
  </si>
  <si>
    <t>Ispitivanje sprovesti prema HRN EN 1610. Ispitivanje provodi ovlašteni (akreditirani) laboratorij.</t>
  </si>
  <si>
    <t>Čišćenje radne površine ipod desnog i lijevog vijaduka zs kretanje platforme, uklanjanje  trave i ostalog raslinja u širini 4,0 m. Utovar, odvoz i istovar odstranjenog materijala na deponiju.</t>
  </si>
  <si>
    <t>* desni vijadukt</t>
  </si>
  <si>
    <t>* lijevi vijadukt</t>
  </si>
  <si>
    <r>
      <t>Zatrpavanje provesti kamenim materijalom granulacije 0-63 mm uz nabijanje mehaničkim nabijačima (zbijenost 40 MN/m</t>
    </r>
    <r>
      <rPr>
        <vertAlign val="superscript"/>
        <sz val="10"/>
        <rFont val="Arial"/>
        <family val="2"/>
        <charset val="238"/>
      </rPr>
      <t>2</t>
    </r>
    <r>
      <rPr>
        <sz val="10"/>
        <rFont val="Arial"/>
        <family val="2"/>
        <charset val="238"/>
      </rPr>
      <t>).</t>
    </r>
  </si>
  <si>
    <t>Dobava i doprema materijala te nasipavanje koridora za prolaz radne platforme u širini 4,0 m, dužine 450 m i debljina sloja 0,25 m.</t>
  </si>
  <si>
    <r>
      <t>Obračun po m</t>
    </r>
    <r>
      <rPr>
        <vertAlign val="superscript"/>
        <sz val="10"/>
        <rFont val="Arial"/>
        <family val="2"/>
        <charset val="238"/>
      </rPr>
      <t>3</t>
    </r>
    <r>
      <rPr>
        <sz val="10"/>
        <rFont val="Arial"/>
        <family val="2"/>
        <charset val="238"/>
      </rPr>
      <t xml:space="preserve"> uključivu razastiranje i zbijanje.</t>
    </r>
  </si>
  <si>
    <t>Doprema, postavljanje i premještanje na gradilištu samohodne škaraste radne platforme ili vozila s radnom platformom za rad na visini do 15 m.</t>
  </si>
  <si>
    <t>Obračun po danu korištenje.</t>
  </si>
  <si>
    <t>dani</t>
  </si>
  <si>
    <t>1.4.</t>
  </si>
  <si>
    <t>Čišćenje kanalizacijskih cijevi DN 250 - DN 450 mm od nanosa prije izvedbe sanacije.</t>
  </si>
  <si>
    <t>SANACIJA SUSTAVA ODVODNJE</t>
  </si>
  <si>
    <t>SANACIJA ODVODNJE VIJADUKTA "DREŽNIK"</t>
  </si>
  <si>
    <t>Obračun po komadu uključivo dobavu i dopremu te montažu.</t>
  </si>
  <si>
    <t>GRP redukcija DN350/DN500, L= 1175 mm</t>
  </si>
  <si>
    <t>EPDM spojnica DN500, L= 300 mm</t>
  </si>
  <si>
    <t>Montažno-demontažna spojnica DN350</t>
  </si>
  <si>
    <t>* km 45+270,70-prijelaz GRP DN400/DN350</t>
  </si>
  <si>
    <t>* km 44+860,15-prijelaz GRP DN350/AC DN500</t>
  </si>
  <si>
    <t>GRP redukcija DN400/DN350, L= 925 mm</t>
  </si>
  <si>
    <t>Montažno-demontažna spojnica DN400</t>
  </si>
  <si>
    <t>* km 45+576,95-prijelaz GRP DN350/DN400</t>
  </si>
  <si>
    <t>* km 45+768,00-prijelaz GRP DN300/DN350</t>
  </si>
  <si>
    <t>Montažno-demontažna spojnica DN300</t>
  </si>
  <si>
    <t>* km 46+025,30-prijelaz GRP DN250/DN300</t>
  </si>
  <si>
    <t>GRP redukcija DN350/DN400, L= 925 mm</t>
  </si>
  <si>
    <t>GRP redukcija DN300/DN350, L= 925 mm</t>
  </si>
  <si>
    <t>GRP redukcija DN450/DN300, L= 1050 mm</t>
  </si>
  <si>
    <t>GRP redukcija DN250/DN300, L= 925 mm</t>
  </si>
  <si>
    <t>Montažno-demontažna spojnica DN450</t>
  </si>
  <si>
    <t>* km 46+320,70-prijelaz GRP DN450/DN300</t>
  </si>
  <si>
    <t>* km 46+732,45-prijelaz GRP DN400/DN450</t>
  </si>
  <si>
    <t>GRP redukcija DN450/DN450, L= 925 mm</t>
  </si>
  <si>
    <t>* km 46+823,85-prijelaz GRP DN350/DN400</t>
  </si>
  <si>
    <t>* km 46+893,85-prijelaz GRP DN300/DN350</t>
  </si>
  <si>
    <t>* km 46+980,25-prijelaz GRP DN250/DN300</t>
  </si>
  <si>
    <t>Montažno-demontažna spojnica DN250</t>
  </si>
  <si>
    <t>* km 45+275,20-prijelaz GRP DN400/DN350</t>
  </si>
  <si>
    <t>* km 46+317,70-prijelaz GRP DN450/DN300</t>
  </si>
  <si>
    <t>Obračun po komadu uključivo rezanje postojeće cijevi, dobavu i dopremu te montažu otvora za čišćenje s odvojkom DN 250 mm ili DN 300 mm na kojem je montažno-demontažna spojnica i kapa od GRP-a.</t>
  </si>
  <si>
    <t>* km 45+122 otvor za čišćenje</t>
  </si>
  <si>
    <t>Ugradba otvora za čišćenje od GRP-a na postojeće horizontalne cijevi. Radovi uključuju rezanje postojeće horizontalne cijevi DN 250-450 na potrebnu dužinu za ugradbu novog elementa (otvor za čišćenje od GRP-a) koji se ugrađuje, te montažu novih elemenata priključka (montažno-demontažne spojnice). Za vrijeme radova potrebno je osigurati horizontalni cjevovod od pada prilikom izrezivanja otvora za ugradnju otvora za čišćenje.</t>
  </si>
  <si>
    <t>GRP DN 350/300 mm, L= 850 mm</t>
  </si>
  <si>
    <t>* km 45+395 otvor za čišćenje</t>
  </si>
  <si>
    <t>GRP DN 400/300 mm, L= 850 mm</t>
  </si>
  <si>
    <t>* km 45+666 otvor za čišćenje</t>
  </si>
  <si>
    <t>* km 45+937 otvor za čišćenje</t>
  </si>
  <si>
    <t>GRP DN 300/300 mm, L= 850 mm</t>
  </si>
  <si>
    <t>* km 46+313 otvor za čišćenje</t>
  </si>
  <si>
    <t>GRP DN 250/250 mm, L= 700 mm</t>
  </si>
  <si>
    <t>* km 46+320,70 otvor za čišćenje</t>
  </si>
  <si>
    <t>GRP DN 450/300 mm, L= 850 mm</t>
  </si>
  <si>
    <t>* km 46+581 otvor za čišćenje</t>
  </si>
  <si>
    <t>* km 46+841 otvor za čišćenje</t>
  </si>
  <si>
    <t>* km 47+101 otvor za čišćenje</t>
  </si>
  <si>
    <t>* km 46+317,60 otvor za čišćenje</t>
  </si>
  <si>
    <t>Ugradba završnog komada od GRP-a na postojeće horizontalne cijevi. Radovi uključuju gradbu novog elementa (završni komad od GRP-a) koji se ugrađuje, te montažu novih elemenata priključka (montažno-demontažna spojnica).</t>
  </si>
  <si>
    <t>* Desni vijadukt</t>
  </si>
  <si>
    <t>* km 46+209,70 završni komad</t>
  </si>
  <si>
    <t>* Lijevi vijadukt</t>
  </si>
  <si>
    <t>* km 46+204,35 završni komad</t>
  </si>
  <si>
    <t>* km 46+176 završni komad</t>
  </si>
  <si>
    <t>* km 46+182,15 završni komad</t>
  </si>
  <si>
    <t>* km 47+347,75 završni komad</t>
  </si>
  <si>
    <t xml:space="preserve"> km 44+860,15 - 45+270,70 sanacija vertikale</t>
  </si>
  <si>
    <t xml:space="preserve"> km 45+270,70 - 45+576,95 sanacija vertikale</t>
  </si>
  <si>
    <t xml:space="preserve"> km 45+576,95 - 45+768,00 sanacija vertikale</t>
  </si>
  <si>
    <t xml:space="preserve"> km 45+768,00 - 46+025,30 sanacija vertikale</t>
  </si>
  <si>
    <t xml:space="preserve"> km 46+025,30 - 46+204,35 sanacija vertikale</t>
  </si>
  <si>
    <t xml:space="preserve"> km 46+294,70 - 46+314,70 sanacija vertikale</t>
  </si>
  <si>
    <t xml:space="preserve"> km 46+314,70 - 46+732,45 sanacija vertikale</t>
  </si>
  <si>
    <t xml:space="preserve"> km 46+732,45 - 46+823,25 sanacija vertikale</t>
  </si>
  <si>
    <t xml:space="preserve"> km 46+823,25 - 46+893,85 sanacija vertikale</t>
  </si>
  <si>
    <t xml:space="preserve"> km 46+893,85 - 46+980,25 sanacija vertikale</t>
  </si>
  <si>
    <t xml:space="preserve"> km 46+980,25 - 47+347,75 sanacija vertikale</t>
  </si>
  <si>
    <t xml:space="preserve"> km 44+856,00 - 45+275,20 sanacija vertikale</t>
  </si>
  <si>
    <t xml:space="preserve"> km 45+275,20 - 45+576,95 sanacija vertikale</t>
  </si>
  <si>
    <t xml:space="preserve"> km 46+025,30 - 46+176,00 sanacija vertikale</t>
  </si>
  <si>
    <t>komplet</t>
  </si>
  <si>
    <t>km 45+270,70 - 45+576,95  T-komad             DN 400/200 mm</t>
  </si>
  <si>
    <t>km 44+860,15 - 45+270,70   T-komad              DN 350/200 mm</t>
  </si>
  <si>
    <t>km 45+576,95 - 45+768,00   T-komad             DN 350/200 mm</t>
  </si>
  <si>
    <t>km 45+768,00 - 46+025,30   T-komad             DN 300/200 mm</t>
  </si>
  <si>
    <t>km 46+025,30 - 46+204,35   T-komad             DN 250/200 mm</t>
  </si>
  <si>
    <t>km 46+294,70 - 46+314,70   T-komad             DN 250/200 mm</t>
  </si>
  <si>
    <t>km 46+314,70 - 46+732,45   T-komad             DN 450/200 mm</t>
  </si>
  <si>
    <t>km 46+732,45 - 46+823,25   T-komad             DN 400/200 mm</t>
  </si>
  <si>
    <t>km 46+823,25 - 46+893,85   T-komad             DN 350/200 mm</t>
  </si>
  <si>
    <t>km 46+893,85 - 46+980,25   T-komad             DN 300/200 mm</t>
  </si>
  <si>
    <t>km 46+980,25 - 47+347,75   T-komad             DN 250/200 mm</t>
  </si>
  <si>
    <t>*Lijevi vijadukt</t>
  </si>
  <si>
    <t>2.7.</t>
  </si>
  <si>
    <t>2.8.</t>
  </si>
  <si>
    <t xml:space="preserve"> km 44+860,15 - 45+270,70  DN 350 mm</t>
  </si>
  <si>
    <t xml:space="preserve"> km 45+270,70 - 45+576,95  DN 400 mm</t>
  </si>
  <si>
    <t xml:space="preserve"> km 45+576,95 - 45+768,00  DN 350 mm</t>
  </si>
  <si>
    <t xml:space="preserve"> km 45+768,00 - 46+025,30  DN 300 mm</t>
  </si>
  <si>
    <t xml:space="preserve"> km 46+025,30 - 46+204,35  DN 250 mm</t>
  </si>
  <si>
    <t xml:space="preserve"> km 46+294,70 - 46+314,70  DN 250mm</t>
  </si>
  <si>
    <t xml:space="preserve"> km 46+314,70 - 46+732,45  DN 450 mm</t>
  </si>
  <si>
    <t xml:space="preserve"> km 46+732,45 - 46+823,25  DN 400 mm</t>
  </si>
  <si>
    <t xml:space="preserve"> km 46+823,25 - 46+893,85  DN 350 mm</t>
  </si>
  <si>
    <t xml:space="preserve"> km 46+893,85 - 46+980,25  DN 300 mm</t>
  </si>
  <si>
    <t xml:space="preserve"> km 46+980,25 - 47+347,75  DN 250 mm</t>
  </si>
  <si>
    <t xml:space="preserve"> km 44+856,00 - 45+275,20  DN 350 mm</t>
  </si>
  <si>
    <t xml:space="preserve"> km 45+275,20 - 45+576,95  DN 400 mm</t>
  </si>
  <si>
    <t xml:space="preserve"> km 46+025,30 - 46+176,00  DN 250 mm</t>
  </si>
  <si>
    <t xml:space="preserve"> km 46+182,15 - 46+314,70  DN 250 mm</t>
  </si>
  <si>
    <t>Kontrola ispravnosti, strukturalne stabilnosti i osiguranja funkcionalnosti izvedenog kolektora CCTV inspekcijom. Saniarana dionica sastoji se od horizontalnih GRP cijevi DN 250 - DN 450 mm i spojeva slivnika (vertikala GRP DN 150 mm.</t>
  </si>
  <si>
    <r>
      <t>Obračun po m</t>
    </r>
    <r>
      <rPr>
        <vertAlign val="superscript"/>
        <sz val="10"/>
        <rFont val="Arial"/>
        <family val="2"/>
        <charset val="238"/>
      </rPr>
      <t>1</t>
    </r>
    <r>
      <rPr>
        <sz val="10"/>
        <rFont val="Arial"/>
        <family val="2"/>
        <charset val="238"/>
      </rPr>
      <t xml:space="preserve"> snimljenog cjevovoda.</t>
    </r>
  </si>
  <si>
    <r>
      <t>Obračun po m</t>
    </r>
    <r>
      <rPr>
        <vertAlign val="superscript"/>
        <sz val="10"/>
        <rFont val="Arial"/>
        <family val="2"/>
        <charset val="238"/>
      </rPr>
      <t>1</t>
    </r>
    <r>
      <rPr>
        <sz val="10"/>
        <rFont val="Arial"/>
        <family val="2"/>
        <charset val="238"/>
      </rPr>
      <t xml:space="preserve"> ispitanog cjevovoda.</t>
    </r>
  </si>
  <si>
    <t>Ispitivanje na vodonepropusnost sustava odvodnje vijadukta "Drežnik" (DN 250 - DN 450 mm).</t>
  </si>
  <si>
    <t xml:space="preserve"> km 46+182,15 - 46+314,70 sanacija vertikale</t>
  </si>
  <si>
    <t>km 46+182,15 - 46+314,70   T-komad             DN 250/200 mm</t>
  </si>
  <si>
    <t>km 46+025,30 - 46+176,00   T-komad             DN 250/200 mm</t>
  </si>
  <si>
    <r>
      <t xml:space="preserve">km 45+093 (S7) DN 350 mm,  </t>
    </r>
    <r>
      <rPr>
        <sz val="10"/>
        <rFont val="GreekS"/>
        <charset val="238"/>
      </rPr>
      <t>D</t>
    </r>
    <r>
      <rPr>
        <sz val="10"/>
        <rFont val="Arial"/>
        <family val="2"/>
        <charset val="238"/>
      </rPr>
      <t>L= 320 mm</t>
    </r>
  </si>
  <si>
    <t>* dilatacijski element od EPDM-a L=1200 mm - 1 kom</t>
  </si>
  <si>
    <t>*  stezna traka (šelna) - 4 kom</t>
  </si>
  <si>
    <t>* dilatacijski element od EPDM-a L=800 mm - 2 kom</t>
  </si>
  <si>
    <t>* stezna traka (šelna) - 8 kom</t>
  </si>
  <si>
    <r>
      <t xml:space="preserve">km 44+868 (U0) DN 350 mm, </t>
    </r>
    <r>
      <rPr>
        <sz val="10"/>
        <rFont val="GreekS"/>
        <charset val="238"/>
      </rPr>
      <t>D</t>
    </r>
    <r>
      <rPr>
        <sz val="10"/>
        <color indexed="8"/>
        <rFont val="Arial"/>
        <family val="2"/>
      </rPr>
      <t>L= 160 mm</t>
    </r>
  </si>
  <si>
    <t>* GRP cijev DN 350 mm, L= 300 mm - 1 kom</t>
  </si>
  <si>
    <t>Obračun po kompletu izvedene dilatacije uključivo navedene materijale i radove.</t>
  </si>
  <si>
    <t>* inox klizač za pričvršćenje komada GRP cijevi - 1 kom</t>
  </si>
  <si>
    <t>* inox šina 70/70 mm, L= 200 cm - 1 kom</t>
  </si>
  <si>
    <t>* halfen ovjes za cijev DN 350 mm - 2 kom</t>
  </si>
  <si>
    <r>
      <t xml:space="preserve">km 45+363 (S16) DN 400 mm,  </t>
    </r>
    <r>
      <rPr>
        <sz val="10"/>
        <rFont val="GreekS"/>
        <charset val="238"/>
      </rPr>
      <t>D</t>
    </r>
    <r>
      <rPr>
        <sz val="10"/>
        <rFont val="Arial"/>
        <family val="2"/>
        <charset val="238"/>
      </rPr>
      <t>L= 400 mm</t>
    </r>
  </si>
  <si>
    <t>* GRP cijev DN 400 mm, L= 300 mm - 1 kom</t>
  </si>
  <si>
    <t>* halfen ovjes za cijev DN 400 mm - 2 kom</t>
  </si>
  <si>
    <t>* GRP cijev DN 300 mm, L= 300 mm - 1 kom</t>
  </si>
  <si>
    <t>* halfen ovjes za cijev DN 300 mm - 2 kom</t>
  </si>
  <si>
    <r>
      <t xml:space="preserve">km 46+179 (40)  i 46+995 (S63) DN 250 mm,  </t>
    </r>
    <r>
      <rPr>
        <sz val="10"/>
        <rFont val="GreekS"/>
        <charset val="238"/>
      </rPr>
      <t>D</t>
    </r>
    <r>
      <rPr>
        <sz val="10"/>
        <rFont val="Arial"/>
        <family val="2"/>
        <charset val="238"/>
      </rPr>
      <t>L= 480 mm</t>
    </r>
  </si>
  <si>
    <t>* GRP cijev DN 250 mm, L= 300 mm - 1 kom</t>
  </si>
  <si>
    <t>* halfen ovjes za cijev DN 250 mm - 2 kom</t>
  </si>
  <si>
    <r>
      <t xml:space="preserve">km 45+771 (S28) DN 300 mm,  </t>
    </r>
    <r>
      <rPr>
        <sz val="10"/>
        <rFont val="GreekS"/>
        <charset val="238"/>
      </rPr>
      <t>D</t>
    </r>
    <r>
      <rPr>
        <sz val="10"/>
        <rFont val="Arial"/>
        <family val="2"/>
        <charset val="238"/>
      </rPr>
      <t>L= 480 mm</t>
    </r>
  </si>
  <si>
    <t>* GRP cijev DN 450 mm, L= 300 mm - 1 kom</t>
  </si>
  <si>
    <t>* halfen ovjes za cijev DN 450 mm - 2 kom</t>
  </si>
  <si>
    <t>1.2.</t>
  </si>
  <si>
    <t>Obujmice zs EPDM spojnicu (šelne) DN500</t>
  </si>
  <si>
    <t>GRP redukcija DN400/DN450, L= 925 mm</t>
  </si>
  <si>
    <t>GRP kapa DN 250 mm, L= 200 mm</t>
  </si>
  <si>
    <t>elemenata priključka (montažno-demontažne spojnice). Za vrijeme radova potrebno je osigurati horizontalni cjevovod od pada prilikom izrezivanja otvora za ugradnju redukcije.</t>
  </si>
  <si>
    <t>Sancija priključne vertikale slivnika cijev od GRP-a  spojene lameliranjem na horizontalnu GRP cijev odvodnje objekta. Stavka obuhvaća demontažu postojeće spojnice, rezanje ogranka na potrebnu dužinu te montaža spojnice od EPDM-a DN 150 mm, L= 300 mm.  Spojnica od EPDM-a mora sadržavati dvije (2) obujmice za pričvršćenje stezne trake (šelne) od inox-a.</t>
  </si>
  <si>
    <t>Obračun pokompletu izvedenog spoja uključivo rezanje vertikale (1 rez), demontažu postojeće spojnice i montažu EPDM spojnice DN 150 mm i 2 obujmice (šelne).</t>
  </si>
  <si>
    <t>Sanacija dilatacija na horizontalnoj cijevi odvodnje objekta. Stavka obuhvaća demontažu postojećih oštećenih elemenata dilatacije odvodnje, rezanje cijevi postojeće odvodnje na potrebnu duljinu (montažna duljin novog komada L= 162 cm), te dobavu, dopremu i montažu novih elemenata dilatacija (vidi nacrt): dilatacijski element od EPDM-a L= 800 mm (2 kom), komada GRP cijevi L= 300 mm (1 kom), inox šine 70/70 mm L= 200 cm (1 kom), klizača na koji se pričvršćuje komad GRP cijevi (1 kom) i ovjesa za GRP cijev (2kom). Dilatacijski element od EPDM-a mora sadržavati 4 obujmice (šelne), po 2 za svaku stranu spoja - ukupno 8 kom.</t>
  </si>
  <si>
    <t>U jediničnu cijenu ukjučeni su svi radovi na montaži pojedinih elemenata dilatacije kao i rezanje cijevi, pričvršćenje inox šine s klizačem na jedan od krajeva dilatacije te montaža halfen nosača GRP cijevi.</t>
  </si>
  <si>
    <t xml:space="preserve">Sancija spoja horizontalne cijevi između dva različita promjera cijevi (ugradnja redukcijskih komada od GRP-a). Radovi uključuju rezanje postojeće horizontalne cijevi DN 250-450 na potrebnu dužinu za ugradbu novog elementa (redukcija) koji se ugrađuje, te montažu novih </t>
  </si>
  <si>
    <t>montažno-demontažna spojnica DN250</t>
  </si>
  <si>
    <t>kapa od GRP DN250</t>
  </si>
  <si>
    <t>montažno-demontažna spojnica DN300</t>
  </si>
  <si>
    <t>kapa od GRP DN300</t>
  </si>
  <si>
    <t>* isti elementi na svim pozicijama</t>
  </si>
  <si>
    <t>Obračun po komadu uključivo dobavu i dopremu te montažu završnog komada (kapa) od GRP-a i montažno-demontažne spojnice.</t>
  </si>
  <si>
    <t>2.9.</t>
  </si>
  <si>
    <t>Sancija priključne vertikale slivnika cijev od GRP-a DN 150 mm na horizontalnu GRP cijev odvodnje objekta (DN 250/200 L= 650 mm i DN 300/200 - DN 450/200 mm L= 750 mm). Radovi uključuju demontažu postojećih elemenata za spoj, rezanje postojeće vertikalne cijevi na potrebnu dužinu i horizontalne cijevi DN 250-450 na potrebnu dužinu novog elementa (T komad) koji se ugrađuje, te montažu novih elemenata priključka. Za vrijeme radova potrebno je osigurati horizontalni cjevovod od pada prilikom izrezivanja oštećenog lameliranog komada.</t>
  </si>
  <si>
    <t>Obračun po kompletu ugrađenog T-komada (DN 250/200 - DN 450/200 mm) uključivo rezanje horizontalne cijevi odvodnje DN 250 - DN 450 mm (2 reza), rezanje vertikale DN 150 mm (1 rez), demontažu postojeće spojnice na vertikali i montažu T-komada, dvije (2) montažno demontažne spojnice na horizontalnoj cijevi (DN 250 - DN 450 mm) te adapter spojnice od EPDM-a DN 200/150 mm i EPDM spojnica DN 150 mm L= 300 mm na vertikali (spoj slivnika i GRP vertikala),</t>
  </si>
  <si>
    <r>
      <t xml:space="preserve">km 446+587 (S52) DN 450 mm, </t>
    </r>
    <r>
      <rPr>
        <sz val="10"/>
        <rFont val="GreekS"/>
        <charset val="238"/>
      </rPr>
      <t>D</t>
    </r>
    <r>
      <rPr>
        <sz val="10"/>
        <rFont val="Arial"/>
        <family val="2"/>
        <charset val="238"/>
      </rPr>
      <t>L= 480 mm</t>
    </r>
  </si>
  <si>
    <t>Utovar i odvoz demontiranih fazonskih komada od GRP-a, metalnih spojnica i  odrezanih komada cijei od GRP-a te istovar na deponiju. Deponiju osigurava Izvođač.</t>
  </si>
  <si>
    <t>U jediničnu cijenu uključena je i potrebna količina vode za ispitivanje.</t>
  </si>
  <si>
    <t>Stavka obuhvaća višestruka čišćenja, ispiranja, ispumpavanje, izvlačenje i  zbrinjavanje otpadnog sadržaja na deponiji sve prema važećem zakonu i pravilnicima o zbrinjavanju otpada.</t>
  </si>
  <si>
    <t>Obračun po m1 očišćene cijevi uključivo odvoz na deponiju materijala iz cijevi.</t>
  </si>
  <si>
    <t>Iznos (EUR)</t>
  </si>
  <si>
    <t>EURA</t>
  </si>
  <si>
    <t>Eura</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</si>
</sst>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4" formatCode="_-* #,##0.00\ &quot;kn&quot;_-;\-* #,##0.00\ &quot;kn&quot;_-;_-* &quot;-&quot;??\ &quot;kn&quot;_-;_-@_-"/>
    <numFmt numFmtId="43" formatCode="_-* #,##0.00\ _k_n_-;\-* #,##0.00\ _k_n_-;_-* &quot;-&quot;??\ _k_n_-;_-@_-"/>
    <numFmt numFmtId="164" formatCode="_-* #,##0.00_-;\-* #,##0.00_-;_-* &quot;-&quot;??_-;_-@_-"/>
    <numFmt numFmtId="165" formatCode="_([$€]* #,##0.00_);_([$€]* \(#,##0.00\);_([$€]* &quot;-&quot;??_);_(@_)"/>
    <numFmt numFmtId="166" formatCode="_-* #,##0.00_-;\-* #,##0.00_-;_-* \-??_-;_-@_-"/>
    <numFmt numFmtId="167" formatCode="0&quot;.&quot;"/>
    <numFmt numFmtId="168" formatCode="#,##0.00;\-#,##0.00;&quot;&quot;"/>
    <numFmt numFmtId="169" formatCode="\ \ \ \ @"/>
    <numFmt numFmtId="170" formatCode="&quot;$&quot;#,##0_);\(&quot;$&quot;#,##0\)"/>
    <numFmt numFmtId="171" formatCode="#,##0;\-#,##0;&quot;-&quot;"/>
    <numFmt numFmtId="172" formatCode="\ \ @"/>
    <numFmt numFmtId="173" formatCode="#,##0.00;\-#,##0.00;&quot;-&quot;"/>
    <numFmt numFmtId="174" formatCode="#,##0%;\-#,##0%;&quot;- &quot;"/>
    <numFmt numFmtId="175" formatCode="#,##0.0%;\-#,##0.0%;&quot;- &quot;"/>
    <numFmt numFmtId="176" formatCode="#,##0.00%;\-#,##0.00%;&quot;- &quot;"/>
    <numFmt numFmtId="177" formatCode="#,##0.0;\-#,##0.0;&quot;-&quot;"/>
    <numFmt numFmtId="178" formatCode="[Blue]#,##0;[Blue]\(#,##0\)"/>
    <numFmt numFmtId="179" formatCode="#,##0;\(#,##0\)"/>
    <numFmt numFmtId="180" formatCode="[Red]0%;[Red]\(0%\)"/>
    <numFmt numFmtId="181" formatCode="0%;\(0%\)"/>
    <numFmt numFmtId="182" formatCode="&quot;$&quot;#,##0;[Red]\-&quot;$&quot;#,##0"/>
    <numFmt numFmtId="183" formatCode="&quot;$&quot;#,##0.00;[Red]\-&quot;$&quot;#,##0.00"/>
    <numFmt numFmtId="184" formatCode="_-&quot;$&quot;* #,##0_-;\-&quot;$&quot;* #,##0_-;_-&quot;$&quot;* &quot;-&quot;_-;_-@_-"/>
    <numFmt numFmtId="185" formatCode="_-&quot;$&quot;* #,##0.00_-;\-&quot;$&quot;* #,##0.00_-;_-&quot;$&quot;* &quot;-&quot;??_-;_-@_-"/>
    <numFmt numFmtId="186" formatCode="_-* #,##0.00\ &quot;€&quot;_-;\-* #,##0.00\ &quot;€&quot;_-;_-* &quot;-&quot;??\ &quot;€&quot;_-;_-@_-"/>
    <numFmt numFmtId="187" formatCode="_-* #,##0.00&quot; kn&quot;_-;\-* #,##0.00&quot; kn&quot;_-;_-* \-??&quot; kn&quot;_-;_-@_-"/>
  </numFmts>
  <fonts count="44">
    <font>
      <sz val="10"/>
      <name val="Arial"/>
      <charset val="238"/>
    </font>
    <font>
      <sz val="10"/>
      <name val="Arial"/>
      <charset val="238"/>
    </font>
    <font>
      <sz val="10"/>
      <name val="Helv"/>
      <charset val="238"/>
    </font>
    <font>
      <sz val="11"/>
      <name val="Arial CE"/>
      <charset val="238"/>
    </font>
    <font>
      <b/>
      <sz val="10"/>
      <name val="Arial"/>
      <family val="2"/>
      <charset val="238"/>
    </font>
    <font>
      <sz val="10"/>
      <name val="Arial"/>
      <family val="2"/>
      <charset val="238"/>
    </font>
    <font>
      <sz val="8"/>
      <name val="Arial"/>
      <family val="2"/>
      <charset val="238"/>
    </font>
    <font>
      <vertAlign val="superscript"/>
      <sz val="10"/>
      <name val="Arial"/>
      <family val="2"/>
      <charset val="238"/>
    </font>
    <font>
      <b/>
      <sz val="18"/>
      <color indexed="56"/>
      <name val="Cambria"/>
      <family val="2"/>
      <charset val="238"/>
    </font>
    <font>
      <sz val="11"/>
      <color indexed="17"/>
      <name val="Calibri"/>
      <family val="2"/>
      <charset val="238"/>
    </font>
    <font>
      <sz val="11"/>
      <color indexed="20"/>
      <name val="Calibri"/>
      <family val="2"/>
      <charset val="238"/>
    </font>
    <font>
      <sz val="11"/>
      <color indexed="62"/>
      <name val="Calibri"/>
      <family val="2"/>
      <charset val="238"/>
    </font>
    <font>
      <b/>
      <sz val="11"/>
      <color indexed="63"/>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sz val="11"/>
      <color indexed="8"/>
      <name val="Calibri"/>
      <family val="2"/>
      <charset val="238"/>
    </font>
    <font>
      <b/>
      <sz val="12"/>
      <name val="Arial"/>
      <family val="2"/>
    </font>
    <font>
      <sz val="10"/>
      <name val="Arial"/>
      <family val="2"/>
    </font>
    <font>
      <sz val="10"/>
      <color indexed="8"/>
      <name val="Arial"/>
      <family val="2"/>
      <charset val="238"/>
    </font>
    <font>
      <sz val="11"/>
      <name val="Arial"/>
      <family val="2"/>
      <charset val="238"/>
    </font>
    <font>
      <sz val="10"/>
      <name val="Helv"/>
      <charset val="204"/>
    </font>
    <font>
      <b/>
      <sz val="10"/>
      <name val="MS Sans Serif"/>
      <family val="2"/>
      <charset val="238"/>
    </font>
    <font>
      <sz val="10"/>
      <color indexed="8"/>
      <name val="Arial"/>
      <family val="2"/>
    </font>
    <font>
      <sz val="10"/>
      <color indexed="0"/>
      <name val="MS Sans Serif"/>
      <family val="2"/>
      <charset val="238"/>
    </font>
    <font>
      <sz val="11"/>
      <name val="Times New Roman"/>
      <family val="1"/>
      <charset val="238"/>
    </font>
    <font>
      <sz val="10"/>
      <color indexed="12"/>
      <name val="Arial"/>
      <family val="2"/>
    </font>
    <font>
      <sz val="8"/>
      <name val="Arial"/>
      <family val="2"/>
    </font>
    <font>
      <sz val="10"/>
      <color indexed="14"/>
      <name val="Arial"/>
      <family val="2"/>
    </font>
    <font>
      <sz val="8"/>
      <name val="Arial Narrow"/>
      <family val="2"/>
      <charset val="238"/>
    </font>
    <font>
      <sz val="10"/>
      <color indexed="10"/>
      <name val="Arial"/>
      <family val="2"/>
    </font>
    <font>
      <sz val="10"/>
      <name val="Helv"/>
    </font>
    <font>
      <sz val="10"/>
      <name val="MS Sans Serif"/>
      <family val="2"/>
      <charset val="238"/>
    </font>
    <font>
      <b/>
      <sz val="11"/>
      <color indexed="1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b/>
      <sz val="18"/>
      <color indexed="62"/>
      <name val="Cambria"/>
      <family val="2"/>
      <charset val="238"/>
    </font>
    <font>
      <sz val="10"/>
      <name val="GreekS"/>
      <charset val="238"/>
    </font>
    <font>
      <sz val="10"/>
      <color theme="1"/>
      <name val="Arial"/>
      <family val="2"/>
    </font>
    <font>
      <b/>
      <sz val="10"/>
      <color theme="1"/>
      <name val="Arial"/>
      <family val="2"/>
      <charset val="238"/>
    </font>
  </fonts>
  <fills count="26">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22"/>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27"/>
        <bgColor indexed="41"/>
      </patternFill>
    </fill>
    <fill>
      <patternFill patternType="solid">
        <fgColor indexed="43"/>
        <bgColor indexed="64"/>
      </patternFill>
    </fill>
    <fill>
      <patternFill patternType="solid">
        <fgColor indexed="55"/>
        <bgColor indexed="64"/>
      </patternFill>
    </fill>
    <fill>
      <patternFill patternType="solid">
        <fgColor theme="0"/>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style="thin">
        <color indexed="56"/>
      </top>
      <bottom style="double">
        <color indexed="56"/>
      </bottom>
      <diagonal/>
    </border>
    <border>
      <left/>
      <right/>
      <top style="hair">
        <color indexed="8"/>
      </top>
      <bottom style="hair">
        <color indexed="8"/>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7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2" borderId="0" applyNumberFormat="0" applyBorder="0" applyAlignment="0" applyProtection="0"/>
    <xf numFmtId="0" fontId="18" fillId="4" borderId="0" applyNumberFormat="0" applyBorder="0" applyAlignment="0" applyProtection="0"/>
    <xf numFmtId="0" fontId="18" fillId="6"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18" fillId="3" borderId="0" applyNumberFormat="0" applyBorder="0" applyAlignment="0" applyProtection="0"/>
    <xf numFmtId="0" fontId="18" fillId="9" borderId="0" applyNumberFormat="0" applyBorder="0" applyAlignment="0" applyProtection="0"/>
    <xf numFmtId="0" fontId="18"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3" borderId="0" applyNumberFormat="0" applyBorder="0" applyAlignment="0" applyProtection="0"/>
    <xf numFmtId="0" fontId="17" fillId="9" borderId="0" applyNumberFormat="0" applyBorder="0" applyAlignment="0" applyProtection="0"/>
    <xf numFmtId="0" fontId="17" fillId="4" borderId="0" applyNumberFormat="0" applyBorder="0" applyAlignment="0" applyProtection="0"/>
    <xf numFmtId="0" fontId="17" fillId="14"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16"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0" fillId="7" borderId="0" applyNumberFormat="0" applyBorder="0" applyAlignment="0" applyProtection="0"/>
    <xf numFmtId="0" fontId="10" fillId="3" borderId="0" applyNumberFormat="0" applyBorder="0" applyAlignment="0" applyProtection="0"/>
    <xf numFmtId="0" fontId="5" fillId="6" borderId="1" applyNumberFormat="0" applyFont="0" applyAlignment="0" applyProtection="0"/>
    <xf numFmtId="170" fontId="24" fillId="0" borderId="2" applyAlignment="0" applyProtection="0"/>
    <xf numFmtId="171" fontId="25" fillId="0" borderId="0" applyFill="0" applyBorder="0" applyAlignment="0"/>
    <xf numFmtId="173" fontId="25" fillId="0" borderId="0" applyFill="0" applyBorder="0" applyAlignment="0"/>
    <xf numFmtId="174" fontId="25" fillId="0" borderId="0" applyFill="0" applyBorder="0" applyAlignment="0"/>
    <xf numFmtId="175" fontId="25" fillId="0" borderId="0" applyFill="0" applyBorder="0" applyAlignment="0"/>
    <xf numFmtId="176" fontId="25" fillId="0" borderId="0" applyFill="0" applyBorder="0" applyAlignment="0"/>
    <xf numFmtId="171" fontId="25" fillId="0" borderId="0" applyFill="0" applyBorder="0" applyAlignment="0"/>
    <xf numFmtId="177" fontId="25" fillId="0" borderId="0" applyFill="0" applyBorder="0" applyAlignment="0"/>
    <xf numFmtId="173" fontId="25" fillId="0" borderId="0" applyFill="0" applyBorder="0" applyAlignment="0"/>
    <xf numFmtId="0" fontId="35" fillId="18" borderId="3" applyNumberFormat="0" applyAlignment="0" applyProtection="0"/>
    <xf numFmtId="0" fontId="13" fillId="19" borderId="4" applyNumberFormat="0" applyAlignment="0" applyProtection="0"/>
    <xf numFmtId="171"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0" fontId="26" fillId="0" borderId="0" applyNumberFormat="0" applyFill="0" applyBorder="0" applyAlignment="0" applyProtection="0"/>
    <xf numFmtId="173"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6"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7" fontId="20" fillId="0" borderId="0" applyFill="0" applyBorder="0" applyAlignment="0" applyProtection="0"/>
    <xf numFmtId="187" fontId="20"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7" fontId="20" fillId="0" borderId="0" applyFill="0" applyBorder="0" applyAlignment="0" applyProtection="0"/>
    <xf numFmtId="187" fontId="20"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6" fillId="0" borderId="0" applyNumberFormat="0" applyFill="0" applyBorder="0" applyAlignment="0" applyProtection="0"/>
    <xf numFmtId="14" fontId="25" fillId="0" borderId="0" applyFill="0" applyBorder="0" applyAlignment="0"/>
    <xf numFmtId="178" fontId="27" fillId="0" borderId="0" applyFont="0" applyFill="0" applyBorder="0" applyAlignment="0" applyProtection="0"/>
    <xf numFmtId="179" fontId="27" fillId="0" borderId="0" applyFont="0" applyFill="0" applyBorder="0" applyAlignment="0" applyProtection="0"/>
    <xf numFmtId="0" fontId="9" fillId="5" borderId="0" applyNumberFormat="0" applyBorder="0" applyAlignment="0" applyProtection="0"/>
    <xf numFmtId="171" fontId="28" fillId="0" borderId="0" applyFill="0" applyBorder="0" applyAlignment="0"/>
    <xf numFmtId="173" fontId="28" fillId="0" borderId="0" applyFill="0" applyBorder="0" applyAlignment="0"/>
    <xf numFmtId="171" fontId="28" fillId="0" borderId="0" applyFill="0" applyBorder="0" applyAlignment="0"/>
    <xf numFmtId="177" fontId="28" fillId="0" borderId="0" applyFill="0" applyBorder="0" applyAlignment="0"/>
    <xf numFmtId="173" fontId="28" fillId="0" borderId="0" applyFill="0" applyBorder="0" applyAlignment="0"/>
    <xf numFmtId="165" fontId="2" fillId="0" borderId="0" applyFont="0" applyFill="0" applyBorder="0" applyAlignment="0" applyProtection="0"/>
    <xf numFmtId="0" fontId="15" fillId="0" borderId="0" applyNumberFormat="0" applyFill="0" applyBorder="0" applyAlignment="0" applyProtection="0"/>
    <xf numFmtId="0" fontId="9" fillId="9" borderId="0" applyNumberFormat="0" applyBorder="0" applyAlignment="0" applyProtection="0"/>
    <xf numFmtId="38" fontId="29" fillId="20" borderId="0" applyNumberFormat="0" applyBorder="0" applyAlignment="0" applyProtection="0"/>
    <xf numFmtId="0" fontId="19" fillId="0" borderId="5" applyNumberFormat="0" applyAlignment="0" applyProtection="0">
      <alignment horizontal="left" vertical="center"/>
    </xf>
    <xf numFmtId="0" fontId="19" fillId="0" borderId="6">
      <alignment horizontal="left" vertical="center"/>
    </xf>
    <xf numFmtId="0" fontId="26" fillId="0" borderId="0" applyNumberFormat="0" applyFill="0" applyBorder="0" applyAlignment="0" applyProtection="0"/>
    <xf numFmtId="0" fontId="36" fillId="0" borderId="7" applyNumberFormat="0" applyFill="0" applyAlignment="0" applyProtection="0"/>
    <xf numFmtId="0" fontId="26" fillId="0" borderId="0" applyNumberFormat="0" applyFill="0" applyBorder="0" applyAlignment="0" applyProtection="0"/>
    <xf numFmtId="0" fontId="37" fillId="0" borderId="8" applyNumberFormat="0" applyFill="0" applyAlignment="0" applyProtection="0"/>
    <xf numFmtId="0" fontId="38" fillId="0" borderId="9" applyNumberFormat="0" applyFill="0" applyAlignment="0" applyProtection="0"/>
    <xf numFmtId="0" fontId="38" fillId="0" borderId="0" applyNumberFormat="0" applyFill="0" applyBorder="0" applyAlignment="0" applyProtection="0"/>
    <xf numFmtId="10" fontId="29" fillId="21" borderId="10" applyNumberFormat="0" applyBorder="0" applyAlignment="0" applyProtection="0"/>
    <xf numFmtId="0" fontId="11" fillId="10" borderId="3" applyNumberFormat="0" applyAlignment="0" applyProtection="0"/>
    <xf numFmtId="0" fontId="12" fillId="17" borderId="11" applyNumberFormat="0" applyAlignment="0" applyProtection="0"/>
    <xf numFmtId="171" fontId="30" fillId="0" borderId="0" applyFill="0" applyBorder="0" applyAlignment="0"/>
    <xf numFmtId="173" fontId="30" fillId="0" borderId="0" applyFill="0" applyBorder="0" applyAlignment="0"/>
    <xf numFmtId="171" fontId="30" fillId="0" borderId="0" applyFill="0" applyBorder="0" applyAlignment="0"/>
    <xf numFmtId="177" fontId="30" fillId="0" borderId="0" applyFill="0" applyBorder="0" applyAlignment="0"/>
    <xf numFmtId="173" fontId="30" fillId="0" borderId="0" applyFill="0" applyBorder="0" applyAlignment="0"/>
    <xf numFmtId="0" fontId="14" fillId="0" borderId="12" applyNumberFormat="0" applyFill="0" applyAlignment="0" applyProtection="0"/>
    <xf numFmtId="0" fontId="10" fillId="3" borderId="0" applyNumberFormat="0" applyBorder="0" applyAlignment="0" applyProtection="0"/>
    <xf numFmtId="182" fontId="27" fillId="0" borderId="0" applyFont="0" applyFill="0" applyBorder="0" applyAlignment="0" applyProtection="0"/>
    <xf numFmtId="183" fontId="27" fillId="0" borderId="0" applyFont="0" applyFill="0" applyBorder="0" applyAlignment="0" applyProtection="0"/>
    <xf numFmtId="0" fontId="8" fillId="0" borderId="0" applyNumberFormat="0" applyFill="0" applyBorder="0" applyAlignment="0" applyProtection="0"/>
    <xf numFmtId="0" fontId="39" fillId="10" borderId="0" applyNumberFormat="0" applyBorder="0" applyAlignment="0" applyProtection="0"/>
    <xf numFmtId="180" fontId="3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20" fillId="0" borderId="0"/>
    <xf numFmtId="0" fontId="20" fillId="0" borderId="0"/>
    <xf numFmtId="0" fontId="20"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18" fillId="0" borderId="0"/>
    <xf numFmtId="0" fontId="18" fillId="0" borderId="0"/>
    <xf numFmtId="0" fontId="18" fillId="0" borderId="0"/>
    <xf numFmtId="0" fontId="5" fillId="0" borderId="0"/>
    <xf numFmtId="0" fontId="18"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1" fillId="0" borderId="0"/>
    <xf numFmtId="0" fontId="22" fillId="6" borderId="1" applyNumberFormat="0" applyFont="0" applyAlignment="0" applyProtection="0"/>
    <xf numFmtId="0" fontId="5" fillId="0" borderId="0" applyProtection="0"/>
    <xf numFmtId="0" fontId="34" fillId="0" borderId="0"/>
    <xf numFmtId="0" fontId="21" fillId="0" borderId="0"/>
    <xf numFmtId="0" fontId="5" fillId="0" borderId="0" applyProtection="0"/>
    <xf numFmtId="0" fontId="5" fillId="0" borderId="0" applyProtection="0"/>
    <xf numFmtId="0" fontId="5" fillId="0" borderId="0" applyProtection="0"/>
    <xf numFmtId="0" fontId="5" fillId="0" borderId="0" applyProtection="0"/>
    <xf numFmtId="0" fontId="23" fillId="0" borderId="0"/>
    <xf numFmtId="0" fontId="12" fillId="18" borderId="11" applyNumberFormat="0" applyAlignment="0" applyProtection="0"/>
    <xf numFmtId="176" fontId="20" fillId="0" borderId="0" applyFont="0" applyFill="0" applyBorder="0" applyAlignment="0" applyProtection="0"/>
    <xf numFmtId="181" fontId="20" fillId="0" borderId="0" applyFont="0" applyFill="0" applyBorder="0" applyAlignment="0" applyProtection="0"/>
    <xf numFmtId="10" fontId="5" fillId="0" borderId="0" applyFont="0" applyFill="0" applyBorder="0" applyAlignment="0" applyProtection="0"/>
    <xf numFmtId="171" fontId="32" fillId="0" borderId="0" applyFill="0" applyBorder="0" applyAlignment="0"/>
    <xf numFmtId="173" fontId="32" fillId="0" borderId="0" applyFill="0" applyBorder="0" applyAlignment="0"/>
    <xf numFmtId="171" fontId="32" fillId="0" borderId="0" applyFill="0" applyBorder="0" applyAlignment="0"/>
    <xf numFmtId="177" fontId="32" fillId="0" borderId="0" applyFill="0" applyBorder="0" applyAlignment="0"/>
    <xf numFmtId="173" fontId="32" fillId="0" borderId="0" applyFill="0" applyBorder="0" applyAlignment="0"/>
    <xf numFmtId="0" fontId="33" fillId="0" borderId="0"/>
    <xf numFmtId="0" fontId="2" fillId="0" borderId="0"/>
    <xf numFmtId="0" fontId="20" fillId="0" borderId="0"/>
    <xf numFmtId="0" fontId="33" fillId="0" borderId="0"/>
    <xf numFmtId="0" fontId="14" fillId="0" borderId="0" applyNumberFormat="0" applyFill="0" applyBorder="0" applyAlignment="0" applyProtection="0"/>
    <xf numFmtId="49" fontId="25" fillId="0" borderId="0" applyFill="0" applyBorder="0" applyAlignment="0"/>
    <xf numFmtId="172" fontId="25" fillId="0" borderId="0" applyFill="0" applyBorder="0" applyAlignment="0"/>
    <xf numFmtId="169" fontId="25" fillId="0" borderId="0" applyFill="0" applyBorder="0" applyAlignment="0"/>
    <xf numFmtId="0" fontId="40" fillId="0" borderId="0" applyNumberFormat="0" applyFill="0" applyBorder="0" applyAlignment="0" applyProtection="0"/>
    <xf numFmtId="0" fontId="26" fillId="0" borderId="0" applyNumberFormat="0" applyFill="0" applyBorder="0" applyAlignment="0" applyProtection="0"/>
    <xf numFmtId="0" fontId="16" fillId="0" borderId="13" applyNumberFormat="0" applyFill="0" applyAlignment="0" applyProtection="0"/>
    <xf numFmtId="166" fontId="4" fillId="22" borderId="14">
      <alignment vertical="center"/>
    </xf>
    <xf numFmtId="184" fontId="5" fillId="0" borderId="0" applyFont="0" applyFill="0" applyBorder="0" applyAlignment="0" applyProtection="0"/>
    <xf numFmtId="185" fontId="5" fillId="0" borderId="0" applyFont="0" applyFill="0" applyBorder="0" applyAlignment="0" applyProtection="0"/>
    <xf numFmtId="0" fontId="14" fillId="0" borderId="0" applyNumberFormat="0" applyFill="0" applyBorder="0" applyAlignment="0" applyProtection="0"/>
    <xf numFmtId="164" fontId="3" fillId="0" borderId="0" applyFont="0" applyFill="0" applyBorder="0" applyAlignment="0" applyProtection="0"/>
  </cellStyleXfs>
  <cellXfs count="113">
    <xf numFmtId="0" fontId="0" fillId="0" borderId="0" xfId="0"/>
    <xf numFmtId="167" fontId="4" fillId="23" borderId="15" xfId="235" applyNumberFormat="1" applyFont="1" applyFill="1" applyBorder="1" applyAlignment="1">
      <alignment horizontal="center" vertical="center" wrapText="1"/>
    </xf>
    <xf numFmtId="0" fontId="4" fillId="23" borderId="15" xfId="235" applyNumberFormat="1" applyFont="1" applyFill="1" applyBorder="1" applyAlignment="1">
      <alignment horizontal="center" vertical="center" wrapText="1"/>
    </xf>
    <xf numFmtId="0" fontId="4" fillId="23" borderId="15" xfId="235" applyFont="1" applyFill="1" applyBorder="1" applyAlignment="1">
      <alignment horizontal="center" vertical="center" wrapText="1"/>
    </xf>
    <xf numFmtId="168" fontId="4" fillId="23" borderId="15" xfId="59" applyNumberFormat="1" applyFont="1" applyFill="1" applyBorder="1" applyAlignment="1">
      <alignment horizontal="center" vertical="center" wrapText="1"/>
    </xf>
    <xf numFmtId="0" fontId="0" fillId="0" borderId="0" xfId="0" applyAlignment="1">
      <alignment horizontal="center"/>
    </xf>
    <xf numFmtId="0" fontId="0" fillId="0" borderId="0" xfId="0" applyBorder="1"/>
    <xf numFmtId="167" fontId="5" fillId="0" borderId="0" xfId="234" applyNumberFormat="1" applyFont="1" applyFill="1" applyBorder="1" applyAlignment="1">
      <alignment horizontal="center" vertical="top" shrinkToFit="1"/>
    </xf>
    <xf numFmtId="2" fontId="5" fillId="0" borderId="0" xfId="234" applyNumberFormat="1" applyFont="1" applyFill="1" applyBorder="1" applyAlignment="1">
      <alignment horizontal="center"/>
    </xf>
    <xf numFmtId="168" fontId="5" fillId="0" borderId="0" xfId="58" applyNumberFormat="1" applyFont="1" applyFill="1" applyBorder="1" applyAlignment="1" applyProtection="1">
      <alignment horizontal="center" shrinkToFit="1"/>
      <protection locked="0"/>
    </xf>
    <xf numFmtId="168" fontId="5" fillId="0" borderId="0" xfId="234" applyNumberFormat="1" applyFont="1" applyFill="1" applyBorder="1" applyAlignment="1">
      <alignment horizontal="center" shrinkToFit="1"/>
    </xf>
    <xf numFmtId="168" fontId="5" fillId="0" borderId="0" xfId="58" applyNumberFormat="1" applyFont="1" applyFill="1" applyBorder="1" applyAlignment="1">
      <alignment horizontal="right" shrinkToFit="1"/>
    </xf>
    <xf numFmtId="0" fontId="5" fillId="0" borderId="0" xfId="234" applyNumberFormat="1" applyFont="1" applyFill="1" applyBorder="1" applyAlignment="1">
      <alignment horizontal="left" vertical="center" wrapText="1"/>
    </xf>
    <xf numFmtId="168" fontId="5" fillId="0" borderId="0" xfId="234" applyNumberFormat="1" applyFont="1" applyFill="1" applyBorder="1" applyAlignment="1">
      <alignment horizontal="center"/>
    </xf>
    <xf numFmtId="0" fontId="5" fillId="0" borderId="0" xfId="234" applyNumberFormat="1" applyFont="1" applyFill="1" applyBorder="1" applyAlignment="1">
      <alignment horizontal="justify" vertical="center" wrapText="1"/>
    </xf>
    <xf numFmtId="0" fontId="0" fillId="0" borderId="0" xfId="0" applyBorder="1" applyAlignment="1">
      <alignment horizontal="center"/>
    </xf>
    <xf numFmtId="0" fontId="5" fillId="0" borderId="0" xfId="0" applyFont="1" applyBorder="1"/>
    <xf numFmtId="49" fontId="5" fillId="0" borderId="0" xfId="234" applyNumberFormat="1" applyFont="1" applyFill="1" applyBorder="1" applyAlignment="1">
      <alignment horizontal="justify" vertical="top" wrapText="1"/>
    </xf>
    <xf numFmtId="0" fontId="0" fillId="0" borderId="0" xfId="0" applyBorder="1" applyAlignment="1">
      <alignment horizontal="center" vertical="top"/>
    </xf>
    <xf numFmtId="0" fontId="5" fillId="0" borderId="0" xfId="0" applyFont="1"/>
    <xf numFmtId="167" fontId="4" fillId="25" borderId="0" xfId="235" applyNumberFormat="1" applyFont="1" applyFill="1" applyBorder="1" applyAlignment="1">
      <alignment horizontal="center" vertical="center" wrapText="1"/>
    </xf>
    <xf numFmtId="0" fontId="4" fillId="25" borderId="0" xfId="235" applyNumberFormat="1" applyFont="1" applyFill="1" applyBorder="1" applyAlignment="1">
      <alignment horizontal="center" vertical="center" wrapText="1"/>
    </xf>
    <xf numFmtId="0" fontId="4" fillId="25" borderId="0" xfId="235" applyFont="1" applyFill="1" applyBorder="1" applyAlignment="1">
      <alignment horizontal="center" vertical="center" wrapText="1"/>
    </xf>
    <xf numFmtId="168" fontId="4" fillId="25" borderId="0" xfId="59" applyNumberFormat="1" applyFont="1" applyFill="1" applyBorder="1" applyAlignment="1">
      <alignment horizontal="center" vertical="center" wrapText="1"/>
    </xf>
    <xf numFmtId="0" fontId="0" fillId="25" borderId="0" xfId="0" applyFill="1"/>
    <xf numFmtId="0" fontId="4" fillId="25" borderId="0" xfId="235" applyNumberFormat="1" applyFont="1" applyFill="1" applyBorder="1" applyAlignment="1">
      <alignment horizontal="left" vertical="center"/>
    </xf>
    <xf numFmtId="0" fontId="0" fillId="0" borderId="0" xfId="0" applyAlignment="1">
      <alignment vertical="center"/>
    </xf>
    <xf numFmtId="0" fontId="5" fillId="0" borderId="0" xfId="0" applyFont="1" applyAlignment="1">
      <alignment vertical="top" wrapText="1"/>
    </xf>
    <xf numFmtId="0" fontId="42" fillId="0" borderId="0" xfId="0" applyFont="1" applyAlignment="1">
      <alignment horizontal="left" vertical="top" wrapText="1"/>
    </xf>
    <xf numFmtId="167" fontId="5" fillId="0" borderId="0" xfId="234" applyNumberFormat="1" applyFont="1" applyFill="1" applyBorder="1" applyAlignment="1">
      <alignment horizontal="left" vertical="top" shrinkToFit="1"/>
    </xf>
    <xf numFmtId="49" fontId="5" fillId="0" borderId="0" xfId="234" applyNumberFormat="1" applyFont="1" applyFill="1" applyBorder="1" applyAlignment="1">
      <alignment horizontal="left" vertical="top" wrapText="1"/>
    </xf>
    <xf numFmtId="2" fontId="5" fillId="0" borderId="0" xfId="234" applyNumberFormat="1" applyFont="1" applyFill="1" applyBorder="1" applyAlignment="1">
      <alignment horizontal="left" vertical="top"/>
    </xf>
    <xf numFmtId="168" fontId="5" fillId="0" borderId="0" xfId="58" applyNumberFormat="1" applyFont="1" applyFill="1" applyBorder="1" applyAlignment="1" applyProtection="1">
      <alignment horizontal="left" vertical="top" shrinkToFit="1"/>
      <protection locked="0"/>
    </xf>
    <xf numFmtId="168" fontId="5" fillId="0" borderId="0" xfId="234" applyNumberFormat="1" applyFont="1" applyFill="1" applyBorder="1" applyAlignment="1">
      <alignment horizontal="left" vertical="top"/>
    </xf>
    <xf numFmtId="168" fontId="5" fillId="0" borderId="0" xfId="58" applyNumberFormat="1" applyFont="1" applyFill="1" applyBorder="1" applyAlignment="1">
      <alignment horizontal="left" vertical="top" shrinkToFit="1"/>
    </xf>
    <xf numFmtId="0" fontId="0" fillId="0" borderId="0" xfId="0" applyAlignment="1">
      <alignment horizontal="left" vertical="top"/>
    </xf>
    <xf numFmtId="2" fontId="5" fillId="0" borderId="0" xfId="234" applyNumberFormat="1" applyFont="1" applyFill="1" applyBorder="1" applyAlignment="1">
      <alignment horizontal="center" vertical="top"/>
    </xf>
    <xf numFmtId="168" fontId="5" fillId="0" borderId="0" xfId="58" applyNumberFormat="1" applyFont="1" applyFill="1" applyBorder="1" applyAlignment="1" applyProtection="1">
      <alignment horizontal="center" vertical="top" shrinkToFit="1"/>
      <protection locked="0"/>
    </xf>
    <xf numFmtId="168" fontId="5" fillId="0" borderId="0" xfId="234" applyNumberFormat="1" applyFont="1" applyFill="1" applyBorder="1" applyAlignment="1">
      <alignment horizontal="center" vertical="top"/>
    </xf>
    <xf numFmtId="168" fontId="5" fillId="0" borderId="0" xfId="58" applyNumberFormat="1" applyFont="1" applyFill="1" applyBorder="1" applyAlignment="1">
      <alignment horizontal="center" vertical="top" shrinkToFit="1"/>
    </xf>
    <xf numFmtId="49" fontId="4" fillId="0" borderId="0" xfId="234" applyNumberFormat="1" applyFont="1" applyFill="1" applyBorder="1" applyAlignment="1">
      <alignment horizontal="justify" vertical="top" wrapText="1"/>
    </xf>
    <xf numFmtId="49" fontId="4" fillId="0" borderId="0" xfId="234" applyNumberFormat="1" applyFont="1" applyFill="1" applyBorder="1" applyAlignment="1">
      <alignment horizontal="justify" vertical="center" wrapText="1"/>
    </xf>
    <xf numFmtId="0" fontId="43" fillId="0" borderId="0" xfId="0" applyFont="1" applyAlignment="1">
      <alignment horizontal="left" vertical="top" wrapText="1"/>
    </xf>
    <xf numFmtId="2" fontId="4" fillId="0" borderId="0" xfId="234" applyNumberFormat="1" applyFont="1" applyFill="1" applyBorder="1" applyAlignment="1">
      <alignment horizontal="center"/>
    </xf>
    <xf numFmtId="168" fontId="4" fillId="0" borderId="0" xfId="58" applyNumberFormat="1" applyFont="1" applyFill="1" applyBorder="1" applyAlignment="1" applyProtection="1">
      <alignment horizontal="center" shrinkToFit="1"/>
      <protection locked="0"/>
    </xf>
    <xf numFmtId="167" fontId="4" fillId="0" borderId="0" xfId="234" applyNumberFormat="1" applyFont="1" applyFill="1" applyBorder="1" applyAlignment="1">
      <alignment horizontal="center" vertical="center" shrinkToFit="1"/>
    </xf>
    <xf numFmtId="0" fontId="4" fillId="0" borderId="0" xfId="234" applyNumberFormat="1" applyFont="1" applyFill="1" applyBorder="1" applyAlignment="1">
      <alignment horizontal="justify" vertical="top"/>
    </xf>
    <xf numFmtId="168" fontId="4" fillId="0" borderId="0" xfId="234" applyNumberFormat="1" applyFont="1" applyFill="1" applyBorder="1" applyAlignment="1">
      <alignment horizontal="center" shrinkToFit="1"/>
    </xf>
    <xf numFmtId="0" fontId="5" fillId="0" borderId="0" xfId="0" applyFont="1" applyFill="1" applyBorder="1"/>
    <xf numFmtId="168" fontId="4" fillId="25" borderId="0" xfId="59" applyNumberFormat="1" applyFont="1" applyFill="1" applyBorder="1" applyAlignment="1">
      <alignment horizontal="center" vertical="top" wrapText="1"/>
    </xf>
    <xf numFmtId="168" fontId="5" fillId="0" borderId="0" xfId="58" applyNumberFormat="1" applyFont="1" applyFill="1" applyBorder="1" applyAlignment="1">
      <alignment horizontal="right" vertical="top" shrinkToFit="1"/>
    </xf>
    <xf numFmtId="0" fontId="0" fillId="0" borderId="0" xfId="0" applyBorder="1" applyAlignment="1">
      <alignment vertical="top"/>
    </xf>
    <xf numFmtId="168" fontId="4" fillId="0" borderId="0" xfId="58" applyNumberFormat="1" applyFont="1" applyFill="1" applyBorder="1" applyAlignment="1">
      <alignment horizontal="right" vertical="top" shrinkToFit="1"/>
    </xf>
    <xf numFmtId="0" fontId="0" fillId="0" borderId="0" xfId="0" applyAlignment="1">
      <alignment vertical="top"/>
    </xf>
    <xf numFmtId="0" fontId="5" fillId="0" borderId="0" xfId="0" applyFont="1" applyBorder="1" applyAlignment="1">
      <alignment vertical="top"/>
    </xf>
    <xf numFmtId="0" fontId="5" fillId="0" borderId="0" xfId="0" applyFont="1" applyBorder="1" applyAlignment="1">
      <alignment vertical="center"/>
    </xf>
    <xf numFmtId="0" fontId="5" fillId="0" borderId="0" xfId="0" applyFont="1" applyBorder="1" applyAlignment="1"/>
    <xf numFmtId="168" fontId="5" fillId="0" borderId="0" xfId="234" applyNumberFormat="1" applyFont="1" applyFill="1" applyBorder="1" applyAlignment="1">
      <alignment horizontal="center" vertical="top" shrinkToFit="1"/>
    </xf>
    <xf numFmtId="0" fontId="42" fillId="0" borderId="0" xfId="0" applyFont="1" applyAlignment="1">
      <alignment horizontal="justify" vertical="top" wrapText="1"/>
    </xf>
    <xf numFmtId="167" fontId="5" fillId="0" borderId="16" xfId="234" applyNumberFormat="1" applyFont="1" applyFill="1" applyBorder="1" applyAlignment="1">
      <alignment horizontal="center" vertical="top" shrinkToFit="1"/>
    </xf>
    <xf numFmtId="49" fontId="5" fillId="0" borderId="16" xfId="234" applyNumberFormat="1" applyFont="1" applyFill="1" applyBorder="1" applyAlignment="1">
      <alignment horizontal="justify" vertical="top" wrapText="1"/>
    </xf>
    <xf numFmtId="2" fontId="5" fillId="0" borderId="16" xfId="234" applyNumberFormat="1" applyFont="1" applyFill="1" applyBorder="1" applyAlignment="1">
      <alignment horizontal="center" vertical="top"/>
    </xf>
    <xf numFmtId="168" fontId="5" fillId="0" borderId="16" xfId="58" applyNumberFormat="1" applyFont="1" applyFill="1" applyBorder="1" applyAlignment="1" applyProtection="1">
      <alignment horizontal="center" vertical="top" shrinkToFit="1"/>
      <protection locked="0"/>
    </xf>
    <xf numFmtId="168" fontId="5" fillId="0" borderId="16" xfId="234" applyNumberFormat="1" applyFont="1" applyFill="1" applyBorder="1" applyAlignment="1">
      <alignment horizontal="center" vertical="top"/>
    </xf>
    <xf numFmtId="168" fontId="5" fillId="0" borderId="16" xfId="58" applyNumberFormat="1" applyFont="1" applyFill="1" applyBorder="1" applyAlignment="1">
      <alignment horizontal="right" vertical="top" shrinkToFit="1"/>
    </xf>
    <xf numFmtId="167" fontId="4" fillId="24" borderId="17" xfId="234" applyNumberFormat="1" applyFont="1" applyFill="1" applyBorder="1" applyAlignment="1">
      <alignment horizontal="center" vertical="center" shrinkToFit="1"/>
    </xf>
    <xf numFmtId="0" fontId="4" fillId="24" borderId="6" xfId="234" applyNumberFormat="1" applyFont="1" applyFill="1" applyBorder="1" applyAlignment="1">
      <alignment horizontal="justify" vertical="top"/>
    </xf>
    <xf numFmtId="2" fontId="4" fillId="24" borderId="6" xfId="234" applyNumberFormat="1" applyFont="1" applyFill="1" applyBorder="1" applyAlignment="1">
      <alignment horizontal="center"/>
    </xf>
    <xf numFmtId="168" fontId="4" fillId="24" borderId="6" xfId="58" applyNumberFormat="1" applyFont="1" applyFill="1" applyBorder="1" applyAlignment="1" applyProtection="1">
      <alignment horizontal="center" shrinkToFit="1"/>
      <protection locked="0"/>
    </xf>
    <xf numFmtId="168" fontId="4" fillId="24" borderId="6" xfId="234" applyNumberFormat="1" applyFont="1" applyFill="1" applyBorder="1" applyAlignment="1">
      <alignment horizontal="center" shrinkToFit="1"/>
    </xf>
    <xf numFmtId="168" fontId="4" fillId="24" borderId="18" xfId="58" applyNumberFormat="1" applyFont="1" applyFill="1" applyBorder="1" applyAlignment="1">
      <alignment horizontal="right" vertical="top" shrinkToFit="1"/>
    </xf>
    <xf numFmtId="0" fontId="4" fillId="24" borderId="6" xfId="234" applyNumberFormat="1" applyFont="1" applyFill="1" applyBorder="1" applyAlignment="1">
      <alignment horizontal="justify" vertical="center"/>
    </xf>
    <xf numFmtId="2" fontId="4" fillId="24" borderId="6" xfId="234" applyNumberFormat="1" applyFont="1" applyFill="1" applyBorder="1" applyAlignment="1">
      <alignment horizontal="center" vertical="center"/>
    </xf>
    <xf numFmtId="168" fontId="4" fillId="24" borderId="6" xfId="58" applyNumberFormat="1" applyFont="1" applyFill="1" applyBorder="1" applyAlignment="1" applyProtection="1">
      <alignment horizontal="center" vertical="center" shrinkToFit="1"/>
      <protection locked="0"/>
    </xf>
    <xf numFmtId="168" fontId="4" fillId="24" borderId="6" xfId="234" applyNumberFormat="1" applyFont="1" applyFill="1" applyBorder="1" applyAlignment="1">
      <alignment horizontal="center" vertical="center" shrinkToFit="1"/>
    </xf>
    <xf numFmtId="168" fontId="4" fillId="24" borderId="18" xfId="58" applyNumberFormat="1" applyFont="1" applyFill="1" applyBorder="1" applyAlignment="1">
      <alignment horizontal="right" vertical="center" shrinkToFit="1"/>
    </xf>
    <xf numFmtId="168" fontId="5" fillId="0" borderId="6" xfId="234" applyNumberFormat="1" applyFont="1" applyFill="1" applyBorder="1" applyAlignment="1">
      <alignment horizontal="center" vertical="top"/>
    </xf>
    <xf numFmtId="168" fontId="5" fillId="0" borderId="6" xfId="58" applyNumberFormat="1" applyFont="1" applyFill="1" applyBorder="1" applyAlignment="1">
      <alignment horizontal="right" vertical="top" shrinkToFit="1"/>
    </xf>
    <xf numFmtId="49" fontId="5" fillId="0" borderId="16" xfId="234" applyNumberFormat="1" applyFont="1" applyFill="1" applyBorder="1" applyAlignment="1">
      <alignment horizontal="justify" wrapText="1"/>
    </xf>
    <xf numFmtId="2" fontId="5" fillId="0" borderId="16" xfId="234" applyNumberFormat="1" applyFont="1" applyFill="1" applyBorder="1" applyAlignment="1">
      <alignment horizontal="center"/>
    </xf>
    <xf numFmtId="168" fontId="5" fillId="0" borderId="16" xfId="58" applyNumberFormat="1" applyFont="1" applyFill="1" applyBorder="1" applyAlignment="1" applyProtection="1">
      <alignment horizontal="center" shrinkToFit="1"/>
      <protection locked="0"/>
    </xf>
    <xf numFmtId="49" fontId="5" fillId="0" borderId="6" xfId="234" applyNumberFormat="1" applyFont="1" applyFill="1" applyBorder="1" applyAlignment="1">
      <alignment horizontal="justify" wrapText="1"/>
    </xf>
    <xf numFmtId="2" fontId="5" fillId="0" borderId="6" xfId="234" applyNumberFormat="1" applyFont="1" applyFill="1" applyBorder="1" applyAlignment="1">
      <alignment horizontal="center"/>
    </xf>
    <xf numFmtId="168" fontId="5" fillId="0" borderId="6" xfId="58" applyNumberFormat="1" applyFont="1" applyFill="1" applyBorder="1" applyAlignment="1" applyProtection="1">
      <alignment horizontal="center" shrinkToFit="1"/>
      <protection locked="0"/>
    </xf>
    <xf numFmtId="49" fontId="5" fillId="0" borderId="0" xfId="234" applyNumberFormat="1" applyFont="1" applyFill="1" applyBorder="1" applyAlignment="1">
      <alignment horizontal="left" wrapText="1"/>
    </xf>
    <xf numFmtId="49" fontId="5" fillId="0" borderId="16" xfId="234" applyNumberFormat="1" applyFont="1" applyFill="1" applyBorder="1" applyAlignment="1">
      <alignment horizontal="left" wrapText="1"/>
    </xf>
    <xf numFmtId="168" fontId="5" fillId="0" borderId="16" xfId="234" applyNumberFormat="1" applyFont="1" applyFill="1" applyBorder="1" applyAlignment="1">
      <alignment horizontal="center"/>
    </xf>
    <xf numFmtId="168" fontId="5" fillId="0" borderId="16" xfId="58" applyNumberFormat="1" applyFont="1" applyFill="1" applyBorder="1" applyAlignment="1">
      <alignment horizontal="right" shrinkToFit="1"/>
    </xf>
    <xf numFmtId="49" fontId="5" fillId="0" borderId="6" xfId="234" applyNumberFormat="1" applyFont="1" applyFill="1" applyBorder="1" applyAlignment="1">
      <alignment horizontal="left" wrapText="1"/>
    </xf>
    <xf numFmtId="168" fontId="5" fillId="0" borderId="6" xfId="234" applyNumberFormat="1" applyFont="1" applyFill="1" applyBorder="1" applyAlignment="1">
      <alignment horizontal="center"/>
    </xf>
    <xf numFmtId="168" fontId="5" fillId="0" borderId="6" xfId="58" applyNumberFormat="1" applyFont="1" applyFill="1" applyBorder="1" applyAlignment="1">
      <alignment horizontal="right" shrinkToFit="1"/>
    </xf>
    <xf numFmtId="0" fontId="0" fillId="0" borderId="16" xfId="0" applyBorder="1" applyAlignment="1">
      <alignment horizontal="center"/>
    </xf>
    <xf numFmtId="2" fontId="5" fillId="0" borderId="0" xfId="234" applyNumberFormat="1" applyFont="1" applyFill="1" applyBorder="1" applyAlignment="1">
      <alignment horizontal="left"/>
    </xf>
    <xf numFmtId="168" fontId="5" fillId="0" borderId="0" xfId="58" applyNumberFormat="1" applyFont="1" applyFill="1" applyBorder="1" applyAlignment="1" applyProtection="1">
      <alignment horizontal="left" shrinkToFit="1"/>
      <protection locked="0"/>
    </xf>
    <xf numFmtId="167" fontId="5" fillId="0" borderId="16" xfId="234" applyNumberFormat="1" applyFont="1" applyFill="1" applyBorder="1" applyAlignment="1">
      <alignment horizontal="left" vertical="top" shrinkToFit="1"/>
    </xf>
    <xf numFmtId="2" fontId="5" fillId="0" borderId="6" xfId="234" applyNumberFormat="1" applyFont="1" applyFill="1" applyBorder="1" applyAlignment="1">
      <alignment horizontal="left"/>
    </xf>
    <xf numFmtId="168" fontId="5" fillId="0" borderId="6" xfId="58" applyNumberFormat="1" applyFont="1" applyFill="1" applyBorder="1" applyAlignment="1" applyProtection="1">
      <alignment horizontal="left" shrinkToFit="1"/>
      <protection locked="0"/>
    </xf>
    <xf numFmtId="168" fontId="5" fillId="0" borderId="6" xfId="58" applyNumberFormat="1" applyFont="1" applyFill="1" applyBorder="1" applyAlignment="1">
      <alignment horizontal="left" vertical="top" shrinkToFit="1"/>
    </xf>
    <xf numFmtId="0" fontId="0" fillId="0" borderId="0" xfId="0" applyAlignment="1">
      <alignment horizontal="left" vertical="center"/>
    </xf>
    <xf numFmtId="49" fontId="4" fillId="0" borderId="0" xfId="234" applyNumberFormat="1" applyFont="1" applyFill="1" applyBorder="1" applyAlignment="1">
      <alignment horizontal="left" vertical="center" wrapText="1"/>
    </xf>
    <xf numFmtId="167" fontId="4" fillId="24" borderId="17" xfId="234" applyNumberFormat="1" applyFont="1" applyFill="1" applyBorder="1" applyAlignment="1">
      <alignment horizontal="center" shrinkToFit="1"/>
    </xf>
    <xf numFmtId="0" fontId="5" fillId="0" borderId="16" xfId="234" applyNumberFormat="1" applyFont="1" applyFill="1" applyBorder="1" applyAlignment="1">
      <alignment horizontal="left" vertical="center" wrapText="1"/>
    </xf>
    <xf numFmtId="168" fontId="5" fillId="0" borderId="16" xfId="234" applyNumberFormat="1" applyFont="1" applyFill="1" applyBorder="1" applyAlignment="1">
      <alignment horizontal="center" vertical="top" shrinkToFit="1"/>
    </xf>
    <xf numFmtId="0" fontId="5" fillId="0" borderId="16" xfId="0" applyFont="1" applyBorder="1" applyAlignment="1">
      <alignment horizontal="center" vertical="top"/>
    </xf>
    <xf numFmtId="0" fontId="5" fillId="0" borderId="16" xfId="0" applyFont="1" applyBorder="1"/>
    <xf numFmtId="0" fontId="5" fillId="0" borderId="16" xfId="0" applyFont="1" applyBorder="1" applyAlignment="1">
      <alignment horizontal="center"/>
    </xf>
    <xf numFmtId="168" fontId="5" fillId="0" borderId="16" xfId="0" applyNumberFormat="1" applyFont="1" applyBorder="1" applyAlignment="1">
      <alignment horizontal="center" vertical="top"/>
    </xf>
    <xf numFmtId="168" fontId="4" fillId="0" borderId="16" xfId="58" applyNumberFormat="1" applyFont="1" applyFill="1" applyBorder="1" applyAlignment="1">
      <alignment horizontal="right" vertical="top" shrinkToFit="1"/>
    </xf>
    <xf numFmtId="0" fontId="0" fillId="0" borderId="16" xfId="0" applyBorder="1" applyAlignment="1">
      <alignment horizontal="center" vertical="top"/>
    </xf>
    <xf numFmtId="0" fontId="0" fillId="0" borderId="16" xfId="0" applyBorder="1"/>
    <xf numFmtId="0" fontId="4" fillId="24" borderId="6" xfId="234" applyNumberFormat="1" applyFont="1" applyFill="1" applyBorder="1" applyAlignment="1">
      <alignment horizontal="left" wrapText="1"/>
    </xf>
    <xf numFmtId="2" fontId="4" fillId="24" borderId="6" xfId="234" applyNumberFormat="1" applyFont="1" applyFill="1" applyBorder="1" applyAlignment="1">
      <alignment horizontal="left"/>
    </xf>
    <xf numFmtId="168" fontId="4" fillId="24" borderId="18" xfId="58" applyNumberFormat="1" applyFont="1" applyFill="1" applyBorder="1" applyAlignment="1">
      <alignment horizontal="right" shrinkToFit="1"/>
    </xf>
  </cellXfs>
  <cellStyles count="270">
    <cellStyle name="_građ obrtnički radovi" xfId="1"/>
    <cellStyle name="_panoramsko dizalo" xfId="2"/>
    <cellStyle name="_troškovnik 2-4-instalacija vodovod i kanalizacijavod" xfId="3"/>
    <cellStyle name="_troškovnik 2-6-cjevovodi na platou vs" xfId="4"/>
    <cellStyle name="_troškovnik 2-7-sustav za dojavu požara" xfId="5"/>
    <cellStyle name="_troškovnik 2-8-sustav tehničke zaštite" xfId="6"/>
    <cellStyle name="20% - Accent1 2" xfId="7"/>
    <cellStyle name="20% - Accent2 2" xfId="8"/>
    <cellStyle name="20% - Accent3 2" xfId="9"/>
    <cellStyle name="20% - Accent4 2" xfId="10"/>
    <cellStyle name="20% - Accent5 2" xfId="11"/>
    <cellStyle name="20% - Accent6 2" xfId="12"/>
    <cellStyle name="40% - Accent1 2" xfId="13"/>
    <cellStyle name="40% - Accent2 2" xfId="14"/>
    <cellStyle name="40% - Accent3 2" xfId="15"/>
    <cellStyle name="40% - Accent4 2" xfId="16"/>
    <cellStyle name="40% - Accent5 2" xfId="17"/>
    <cellStyle name="40% - Accent6 2" xfId="18"/>
    <cellStyle name="60% - Accent1 2" xfId="19"/>
    <cellStyle name="60% - Accent2 2" xfId="20"/>
    <cellStyle name="60% - Accent3 2" xfId="21"/>
    <cellStyle name="60% - Accent4 2" xfId="22"/>
    <cellStyle name="60% - Accent5 2" xfId="23"/>
    <cellStyle name="60% - Accent6 2" xfId="24"/>
    <cellStyle name="Accent1 2" xfId="25"/>
    <cellStyle name="Accent2 2" xfId="26"/>
    <cellStyle name="Accent3 2" xfId="27"/>
    <cellStyle name="Accent4 2" xfId="28"/>
    <cellStyle name="Accent5 2" xfId="29"/>
    <cellStyle name="Accent6 2" xfId="30"/>
    <cellStyle name="Bad 2" xfId="31"/>
    <cellStyle name="Bad 3" xfId="32"/>
    <cellStyle name="Bilješka" xfId="33"/>
    <cellStyle name="Border" xfId="34"/>
    <cellStyle name="Calc Currency (0)" xfId="35"/>
    <cellStyle name="Calc Currency (2)" xfId="36"/>
    <cellStyle name="Calc Percent (0)" xfId="37"/>
    <cellStyle name="Calc Percent (1)" xfId="38"/>
    <cellStyle name="Calc Percent (2)" xfId="39"/>
    <cellStyle name="Calc Units (0)" xfId="40"/>
    <cellStyle name="Calc Units (1)" xfId="41"/>
    <cellStyle name="Calc Units (2)" xfId="42"/>
    <cellStyle name="Calculation 2" xfId="43"/>
    <cellStyle name="Check Cell 2" xfId="44"/>
    <cellStyle name="Comma [00]" xfId="45"/>
    <cellStyle name="Comma 2" xfId="46"/>
    <cellStyle name="Comma 2 2" xfId="47"/>
    <cellStyle name="Comma 3" xfId="48"/>
    <cellStyle name="Comma 3 2" xfId="49"/>
    <cellStyle name="Comma 4" xfId="50"/>
    <cellStyle name="Comma 4 2" xfId="51"/>
    <cellStyle name="Comma 5" xfId="52"/>
    <cellStyle name="Comma 5 2" xfId="53"/>
    <cellStyle name="Comma 6" xfId="54"/>
    <cellStyle name="Comma 6 2" xfId="55"/>
    <cellStyle name="Comma 7" xfId="56"/>
    <cellStyle name="Comma 7 2" xfId="57"/>
    <cellStyle name="Comma_Ravča - Ploče 1" xfId="58"/>
    <cellStyle name="Comma_Tunel Glavica" xfId="59"/>
    <cellStyle name="Comma0" xfId="60"/>
    <cellStyle name="Currency [00]" xfId="61"/>
    <cellStyle name="Currency 10" xfId="62"/>
    <cellStyle name="Currency 10 2" xfId="63"/>
    <cellStyle name="Currency 10 2 2" xfId="64"/>
    <cellStyle name="Currency 10 3" xfId="65"/>
    <cellStyle name="Currency 11" xfId="66"/>
    <cellStyle name="Currency 11 2" xfId="67"/>
    <cellStyle name="Currency 11 2 2" xfId="68"/>
    <cellStyle name="Currency 11 3" xfId="69"/>
    <cellStyle name="Currency 12" xfId="70"/>
    <cellStyle name="Currency 12 2" xfId="71"/>
    <cellStyle name="Currency 12 2 2" xfId="72"/>
    <cellStyle name="Currency 12 3" xfId="73"/>
    <cellStyle name="Currency 13" xfId="74"/>
    <cellStyle name="Currency 13 2" xfId="75"/>
    <cellStyle name="Currency 13 2 2" xfId="76"/>
    <cellStyle name="Currency 13 3" xfId="77"/>
    <cellStyle name="Currency 14" xfId="78"/>
    <cellStyle name="Currency 14 2" xfId="79"/>
    <cellStyle name="Currency 14 2 2" xfId="80"/>
    <cellStyle name="Currency 14 3" xfId="81"/>
    <cellStyle name="Currency 15" xfId="82"/>
    <cellStyle name="Currency 15 2" xfId="83"/>
    <cellStyle name="Currency 15 2 2" xfId="84"/>
    <cellStyle name="Currency 15 3" xfId="85"/>
    <cellStyle name="Currency 16" xfId="86"/>
    <cellStyle name="Currency 17" xfId="87"/>
    <cellStyle name="Currency 18" xfId="88"/>
    <cellStyle name="Currency 19" xfId="89"/>
    <cellStyle name="Currency 19 2" xfId="90"/>
    <cellStyle name="Currency 2" xfId="91"/>
    <cellStyle name="Currency 20" xfId="92"/>
    <cellStyle name="Currency 20 2" xfId="93"/>
    <cellStyle name="Currency 21" xfId="94"/>
    <cellStyle name="Currency 21 2" xfId="95"/>
    <cellStyle name="Currency 22" xfId="96"/>
    <cellStyle name="Currency 22 2" xfId="97"/>
    <cellStyle name="Currency 23" xfId="98"/>
    <cellStyle name="Currency 24" xfId="99"/>
    <cellStyle name="Currency 25" xfId="100"/>
    <cellStyle name="Currency 26" xfId="101"/>
    <cellStyle name="Currency 26 2" xfId="102"/>
    <cellStyle name="Currency 27" xfId="103"/>
    <cellStyle name="Currency 27 2" xfId="104"/>
    <cellStyle name="Currency 28" xfId="105"/>
    <cellStyle name="Currency 29" xfId="106"/>
    <cellStyle name="Currency 3" xfId="107"/>
    <cellStyle name="Currency 3 2" xfId="108"/>
    <cellStyle name="Currency 30" xfId="109"/>
    <cellStyle name="Currency 31" xfId="110"/>
    <cellStyle name="Currency 32" xfId="111"/>
    <cellStyle name="Currency 32 2" xfId="112"/>
    <cellStyle name="Currency 32 2 2" xfId="113"/>
    <cellStyle name="Currency 32 3" xfId="114"/>
    <cellStyle name="Currency 33" xfId="115"/>
    <cellStyle name="Currency 33 2" xfId="116"/>
    <cellStyle name="Currency 34" xfId="117"/>
    <cellStyle name="Currency 34 2" xfId="118"/>
    <cellStyle name="Currency 35" xfId="119"/>
    <cellStyle name="Currency 35 2" xfId="120"/>
    <cellStyle name="Currency 36" xfId="121"/>
    <cellStyle name="Currency 36 2" xfId="122"/>
    <cellStyle name="Currency 37" xfId="123"/>
    <cellStyle name="Currency 37 2" xfId="124"/>
    <cellStyle name="Currency 38" xfId="125"/>
    <cellStyle name="Currency 38 2" xfId="126"/>
    <cellStyle name="Currency 39" xfId="127"/>
    <cellStyle name="Currency 39 2" xfId="128"/>
    <cellStyle name="Currency 4" xfId="129"/>
    <cellStyle name="Currency 4 2" xfId="130"/>
    <cellStyle name="Currency 4 2 2" xfId="131"/>
    <cellStyle name="Currency 4 3" xfId="132"/>
    <cellStyle name="Currency 5" xfId="133"/>
    <cellStyle name="Currency 5 2" xfId="134"/>
    <cellStyle name="Currency 5 2 2" xfId="135"/>
    <cellStyle name="Currency 5 3" xfId="136"/>
    <cellStyle name="Currency 6" xfId="137"/>
    <cellStyle name="Currency 6 2" xfId="138"/>
    <cellStyle name="Currency 6 2 2" xfId="139"/>
    <cellStyle name="Currency 6 3" xfId="140"/>
    <cellStyle name="Currency 7" xfId="141"/>
    <cellStyle name="Currency 7 2" xfId="142"/>
    <cellStyle name="Currency 7 2 2" xfId="143"/>
    <cellStyle name="Currency 7 3" xfId="144"/>
    <cellStyle name="Currency 8" xfId="145"/>
    <cellStyle name="Currency 8 2" xfId="146"/>
    <cellStyle name="Currency 8 2 2" xfId="147"/>
    <cellStyle name="Currency 8 3" xfId="148"/>
    <cellStyle name="Currency 9" xfId="149"/>
    <cellStyle name="Currency 9 2" xfId="150"/>
    <cellStyle name="Currency 9 2 2" xfId="151"/>
    <cellStyle name="Currency 9 3" xfId="152"/>
    <cellStyle name="Currency0" xfId="153"/>
    <cellStyle name="Date Short" xfId="154"/>
    <cellStyle name="Dezimal [0]_laroux" xfId="155"/>
    <cellStyle name="Dezimal_laroux" xfId="156"/>
    <cellStyle name="Dobro" xfId="157"/>
    <cellStyle name="Enter Currency (0)" xfId="158"/>
    <cellStyle name="Enter Currency (2)" xfId="159"/>
    <cellStyle name="Enter Units (0)" xfId="160"/>
    <cellStyle name="Enter Units (1)" xfId="161"/>
    <cellStyle name="Enter Units (2)" xfId="162"/>
    <cellStyle name="Euro" xfId="163"/>
    <cellStyle name="Explanatory Text 2" xfId="164"/>
    <cellStyle name="Good 2" xfId="165"/>
    <cellStyle name="Grey" xfId="166"/>
    <cellStyle name="Header1" xfId="167"/>
    <cellStyle name="Header2" xfId="168"/>
    <cellStyle name="Heading 1 2" xfId="169"/>
    <cellStyle name="Heading 1 3" xfId="170"/>
    <cellStyle name="Heading 2 2" xfId="171"/>
    <cellStyle name="Heading 2 3" xfId="172"/>
    <cellStyle name="Heading 3 2" xfId="173"/>
    <cellStyle name="Heading 4 2" xfId="174"/>
    <cellStyle name="Input [yellow]" xfId="175"/>
    <cellStyle name="Input 2" xfId="176"/>
    <cellStyle name="Izlaz" xfId="177"/>
    <cellStyle name="Link Currency (0)" xfId="178"/>
    <cellStyle name="Link Currency (2)" xfId="179"/>
    <cellStyle name="Link Units (0)" xfId="180"/>
    <cellStyle name="Link Units (1)" xfId="181"/>
    <cellStyle name="Link Units (2)" xfId="182"/>
    <cellStyle name="Linked Cell 2" xfId="183"/>
    <cellStyle name="Loše" xfId="184"/>
    <cellStyle name="Milliers [0]_laroux" xfId="185"/>
    <cellStyle name="Milliers_laroux" xfId="186"/>
    <cellStyle name="Naslov" xfId="187"/>
    <cellStyle name="Neutral 2" xfId="188"/>
    <cellStyle name="Normal" xfId="0" builtinId="0"/>
    <cellStyle name="Normal - Style1" xfId="189"/>
    <cellStyle name="Normal 10" xfId="190"/>
    <cellStyle name="Normal 11" xfId="191"/>
    <cellStyle name="Normal 12" xfId="192"/>
    <cellStyle name="Normal 13" xfId="193"/>
    <cellStyle name="Normal 14" xfId="194"/>
    <cellStyle name="Normal 15" xfId="195"/>
    <cellStyle name="Normal 16" xfId="196"/>
    <cellStyle name="Normal 17" xfId="197"/>
    <cellStyle name="Normal 18" xfId="198"/>
    <cellStyle name="Normal 19" xfId="199"/>
    <cellStyle name="Normal 2" xfId="200"/>
    <cellStyle name="Normal 2 2" xfId="201"/>
    <cellStyle name="Normal 2_LMG_ I_CJEVOVODI_NEVEN_06_12_2012" xfId="202"/>
    <cellStyle name="Normal 20" xfId="203"/>
    <cellStyle name="Normal 21" xfId="204"/>
    <cellStyle name="Normal 22" xfId="205"/>
    <cellStyle name="Normal 23" xfId="206"/>
    <cellStyle name="Normal 24" xfId="207"/>
    <cellStyle name="Normal 25" xfId="208"/>
    <cellStyle name="Normal 26" xfId="209"/>
    <cellStyle name="Normal 27" xfId="210"/>
    <cellStyle name="Normal 28" xfId="211"/>
    <cellStyle name="Normal 29" xfId="212"/>
    <cellStyle name="Normal 3" xfId="213"/>
    <cellStyle name="Normal 30" xfId="214"/>
    <cellStyle name="Normal 31" xfId="215"/>
    <cellStyle name="Normal 32" xfId="216"/>
    <cellStyle name="Normal 32 2" xfId="217"/>
    <cellStyle name="Normal 33" xfId="218"/>
    <cellStyle name="Normal 34" xfId="219"/>
    <cellStyle name="Normal 35" xfId="220"/>
    <cellStyle name="Normal 36" xfId="221"/>
    <cellStyle name="Normal 37" xfId="222"/>
    <cellStyle name="Normal 38" xfId="223"/>
    <cellStyle name="Normal 39" xfId="224"/>
    <cellStyle name="Normal 4" xfId="225"/>
    <cellStyle name="Normal 40" xfId="226"/>
    <cellStyle name="Normal 41" xfId="227"/>
    <cellStyle name="Normal 42" xfId="228"/>
    <cellStyle name="Normal 5" xfId="229"/>
    <cellStyle name="Normal 6" xfId="230"/>
    <cellStyle name="Normal 7" xfId="231"/>
    <cellStyle name="Normal 8" xfId="232"/>
    <cellStyle name="Normal 9" xfId="233"/>
    <cellStyle name="Normal_Ravča - Ploče 1" xfId="234"/>
    <cellStyle name="Normal_Tunel Glavica" xfId="235"/>
    <cellStyle name="Note 2" xfId="236"/>
    <cellStyle name="Obično 17" xfId="237"/>
    <cellStyle name="Obično 2" xfId="238"/>
    <cellStyle name="Obično 2 2" xfId="239"/>
    <cellStyle name="Obično 28" xfId="240"/>
    <cellStyle name="Obično 31" xfId="241"/>
    <cellStyle name="Obično 32" xfId="242"/>
    <cellStyle name="Obično 35" xfId="243"/>
    <cellStyle name="Obično_LMG_ I_CJEVOVODI_NEVEN_06_12_2012" xfId="244"/>
    <cellStyle name="Output 2" xfId="245"/>
    <cellStyle name="Percent [0]" xfId="246"/>
    <cellStyle name="Percent [00]" xfId="247"/>
    <cellStyle name="Percent [2]" xfId="248"/>
    <cellStyle name="PrePop Currency (0)" xfId="249"/>
    <cellStyle name="PrePop Currency (2)" xfId="250"/>
    <cellStyle name="PrePop Units (0)" xfId="251"/>
    <cellStyle name="PrePop Units (1)" xfId="252"/>
    <cellStyle name="PrePop Units (2)" xfId="253"/>
    <cellStyle name="Stil 1" xfId="254"/>
    <cellStyle name="Style 1" xfId="255"/>
    <cellStyle name="Style 1 2" xfId="256"/>
    <cellStyle name="Style 1 3" xfId="257"/>
    <cellStyle name="Tekst upozorenja" xfId="258"/>
    <cellStyle name="Text Indent A" xfId="259"/>
    <cellStyle name="Text Indent B" xfId="260"/>
    <cellStyle name="Text Indent C" xfId="261"/>
    <cellStyle name="Title 2" xfId="262"/>
    <cellStyle name="Total 2" xfId="263"/>
    <cellStyle name="Total 3" xfId="264"/>
    <cellStyle name="Ukupno" xfId="265"/>
    <cellStyle name="Währung [0]_RESULTS" xfId="266"/>
    <cellStyle name="Währung_RESULTS" xfId="267"/>
    <cellStyle name="Warning Text 2" xfId="268"/>
    <cellStyle name="Zarez_LMG_ I_CJEVOVODI_NEVEN_06_12_2012" xfId="2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9"/>
  <sheetViews>
    <sheetView tabSelected="1" view="pageBreakPreview" topLeftCell="A73" zoomScaleNormal="130" zoomScaleSheetLayoutView="100" workbookViewId="0">
      <selection activeCell="J429" sqref="J429"/>
    </sheetView>
  </sheetViews>
  <sheetFormatPr defaultRowHeight="12.75"/>
  <cols>
    <col min="1" max="1" width="6.140625" customWidth="1"/>
    <col min="2" max="2" width="39.5703125" customWidth="1"/>
    <col min="3" max="3" width="9.42578125" style="5" customWidth="1"/>
    <col min="4" max="4" width="11.140625" customWidth="1"/>
    <col min="5" max="5" width="9.85546875" customWidth="1"/>
    <col min="6" max="6" width="11.28515625" style="53" customWidth="1"/>
  </cols>
  <sheetData>
    <row r="1" spans="1:6" ht="8.25" customHeight="1"/>
    <row r="2" spans="1:6" ht="39" thickBot="1">
      <c r="A2" s="1" t="s">
        <v>1</v>
      </c>
      <c r="B2" s="2" t="s">
        <v>2</v>
      </c>
      <c r="C2" s="3" t="s">
        <v>3</v>
      </c>
      <c r="D2" s="4" t="s">
        <v>5</v>
      </c>
      <c r="E2" s="4" t="s">
        <v>4</v>
      </c>
      <c r="F2" s="4" t="s">
        <v>188</v>
      </c>
    </row>
    <row r="3" spans="1:6" s="24" customFormat="1" ht="13.5" thickTop="1">
      <c r="A3" s="20"/>
      <c r="B3" s="21"/>
      <c r="C3" s="22"/>
      <c r="D3" s="23"/>
      <c r="E3" s="23"/>
      <c r="F3" s="49"/>
    </row>
    <row r="4" spans="1:6" s="24" customFormat="1">
      <c r="A4" s="20"/>
      <c r="B4" s="25" t="s">
        <v>39</v>
      </c>
      <c r="C4" s="22"/>
      <c r="D4" s="23"/>
      <c r="E4" s="23"/>
      <c r="F4" s="49"/>
    </row>
    <row r="6" spans="1:6" s="16" customFormat="1" ht="17.100000000000001" customHeight="1">
      <c r="A6" s="65">
        <v>1</v>
      </c>
      <c r="B6" s="66" t="s">
        <v>8</v>
      </c>
      <c r="C6" s="67"/>
      <c r="D6" s="68"/>
      <c r="E6" s="69"/>
      <c r="F6" s="70"/>
    </row>
    <row r="7" spans="1:6" ht="54" customHeight="1">
      <c r="A7" s="7" t="s">
        <v>9</v>
      </c>
      <c r="B7" s="17" t="s">
        <v>27</v>
      </c>
      <c r="C7" s="8"/>
      <c r="D7" s="9"/>
      <c r="E7" s="13"/>
      <c r="F7" s="50"/>
    </row>
    <row r="8" spans="1:6" ht="17.100000000000001" customHeight="1">
      <c r="A8" s="7"/>
      <c r="B8" s="17" t="s">
        <v>21</v>
      </c>
      <c r="C8" s="8"/>
      <c r="D8" s="9"/>
      <c r="E8" s="13"/>
      <c r="F8" s="50"/>
    </row>
    <row r="9" spans="1:6" ht="17.100000000000001" customHeight="1">
      <c r="A9" s="7"/>
      <c r="B9" s="17" t="s">
        <v>25</v>
      </c>
      <c r="C9" s="8"/>
      <c r="D9" s="9"/>
      <c r="E9" s="13"/>
      <c r="F9" s="50"/>
    </row>
    <row r="10" spans="1:6" ht="17.100000000000001" customHeight="1">
      <c r="A10" s="7"/>
      <c r="B10" s="60" t="s">
        <v>28</v>
      </c>
      <c r="C10" s="61" t="s">
        <v>7</v>
      </c>
      <c r="D10" s="62">
        <v>9200</v>
      </c>
      <c r="E10" s="63"/>
      <c r="F10" s="64"/>
    </row>
    <row r="11" spans="1:6" ht="17.100000000000001" customHeight="1">
      <c r="A11" s="59"/>
      <c r="B11" s="60" t="s">
        <v>29</v>
      </c>
      <c r="C11" s="61" t="s">
        <v>7</v>
      </c>
      <c r="D11" s="62">
        <v>9200</v>
      </c>
      <c r="E11" s="63"/>
      <c r="F11" s="64"/>
    </row>
    <row r="12" spans="1:6" ht="40.5" customHeight="1">
      <c r="A12" s="7" t="s">
        <v>164</v>
      </c>
      <c r="B12" s="17" t="s">
        <v>31</v>
      </c>
      <c r="C12" s="36"/>
      <c r="D12" s="37"/>
      <c r="E12" s="38"/>
      <c r="F12" s="50"/>
    </row>
    <row r="13" spans="1:6" ht="43.5" customHeight="1">
      <c r="A13" s="7"/>
      <c r="B13" s="17" t="s">
        <v>30</v>
      </c>
      <c r="C13" s="36"/>
      <c r="D13" s="37"/>
      <c r="E13" s="38"/>
      <c r="F13" s="50"/>
    </row>
    <row r="14" spans="1:6" ht="27">
      <c r="A14" s="7"/>
      <c r="B14" s="17" t="s">
        <v>32</v>
      </c>
      <c r="C14" s="36"/>
      <c r="D14" s="37"/>
      <c r="E14" s="38"/>
      <c r="F14" s="50"/>
    </row>
    <row r="15" spans="1:6" ht="17.100000000000001" customHeight="1">
      <c r="A15" s="7"/>
      <c r="B15" s="60" t="s">
        <v>28</v>
      </c>
      <c r="C15" s="61" t="s">
        <v>12</v>
      </c>
      <c r="D15" s="62">
        <v>450</v>
      </c>
      <c r="E15" s="63"/>
      <c r="F15" s="64"/>
    </row>
    <row r="16" spans="1:6" ht="17.100000000000001" customHeight="1">
      <c r="A16" s="59"/>
      <c r="B16" s="60" t="s">
        <v>29</v>
      </c>
      <c r="C16" s="61" t="s">
        <v>12</v>
      </c>
      <c r="D16" s="62">
        <v>450</v>
      </c>
      <c r="E16" s="63"/>
      <c r="F16" s="64"/>
    </row>
    <row r="17" spans="1:6" ht="39.75" customHeight="1">
      <c r="A17" s="7" t="s">
        <v>22</v>
      </c>
      <c r="B17" s="17" t="s">
        <v>33</v>
      </c>
      <c r="C17" s="36"/>
      <c r="D17" s="37"/>
      <c r="E17" s="38"/>
      <c r="F17" s="50"/>
    </row>
    <row r="18" spans="1:6" ht="19.5" customHeight="1">
      <c r="A18" s="7"/>
      <c r="B18" s="17" t="s">
        <v>34</v>
      </c>
      <c r="C18" s="36"/>
      <c r="D18" s="37"/>
      <c r="E18" s="38"/>
      <c r="F18" s="50"/>
    </row>
    <row r="19" spans="1:6" ht="15.75" customHeight="1">
      <c r="A19" s="7"/>
      <c r="B19" s="60" t="s">
        <v>28</v>
      </c>
      <c r="C19" s="61" t="s">
        <v>35</v>
      </c>
      <c r="D19" s="62">
        <v>80</v>
      </c>
      <c r="E19" s="63"/>
      <c r="F19" s="64"/>
    </row>
    <row r="20" spans="1:6" ht="15.75" customHeight="1">
      <c r="A20" s="59"/>
      <c r="B20" s="60" t="s">
        <v>28</v>
      </c>
      <c r="C20" s="61" t="s">
        <v>35</v>
      </c>
      <c r="D20" s="62">
        <v>80</v>
      </c>
      <c r="E20" s="63"/>
      <c r="F20" s="64"/>
    </row>
    <row r="21" spans="1:6" s="26" customFormat="1" ht="24.75" customHeight="1">
      <c r="A21" s="7" t="s">
        <v>36</v>
      </c>
      <c r="B21" s="17" t="s">
        <v>37</v>
      </c>
      <c r="C21" s="36"/>
      <c r="D21" s="37"/>
      <c r="E21" s="38"/>
      <c r="F21" s="50"/>
    </row>
    <row r="22" spans="1:6" s="26" customFormat="1" ht="63.75">
      <c r="A22" s="7"/>
      <c r="B22" s="17" t="s">
        <v>186</v>
      </c>
      <c r="C22" s="36"/>
      <c r="D22" s="37"/>
      <c r="E22" s="38"/>
      <c r="F22" s="50"/>
    </row>
    <row r="23" spans="1:6" s="26" customFormat="1" ht="27" customHeight="1">
      <c r="A23" s="7"/>
      <c r="B23" s="27" t="s">
        <v>187</v>
      </c>
      <c r="C23" s="36"/>
      <c r="D23" s="37"/>
      <c r="E23" s="38"/>
      <c r="F23" s="50"/>
    </row>
    <row r="24" spans="1:6" ht="17.100000000000001" customHeight="1">
      <c r="A24" s="7"/>
      <c r="B24" s="60" t="s">
        <v>28</v>
      </c>
      <c r="C24" s="61" t="s">
        <v>10</v>
      </c>
      <c r="D24" s="62">
        <v>2487</v>
      </c>
      <c r="E24" s="63"/>
      <c r="F24" s="64"/>
    </row>
    <row r="25" spans="1:6" ht="17.100000000000001" customHeight="1">
      <c r="A25" s="59"/>
      <c r="B25" s="60" t="s">
        <v>29</v>
      </c>
      <c r="C25" s="61" t="s">
        <v>10</v>
      </c>
      <c r="D25" s="62">
        <v>2487</v>
      </c>
      <c r="E25" s="63"/>
      <c r="F25" s="64"/>
    </row>
    <row r="26" spans="1:6" s="55" customFormat="1" ht="17.100000000000001" customHeight="1">
      <c r="A26" s="65">
        <v>1</v>
      </c>
      <c r="B26" s="71" t="s">
        <v>8</v>
      </c>
      <c r="C26" s="72" t="s">
        <v>11</v>
      </c>
      <c r="D26" s="73"/>
      <c r="E26" s="74" t="s">
        <v>189</v>
      </c>
      <c r="F26" s="75">
        <f>SUM(F10:F25)</f>
        <v>0</v>
      </c>
    </row>
    <row r="27" spans="1:6" ht="17.100000000000001" customHeight="1">
      <c r="A27" s="7"/>
      <c r="B27" s="17"/>
      <c r="C27" s="8"/>
      <c r="D27" s="9"/>
      <c r="E27" s="13"/>
      <c r="F27" s="50"/>
    </row>
    <row r="28" spans="1:6" s="16" customFormat="1" ht="17.100000000000001" customHeight="1">
      <c r="A28" s="65">
        <v>2</v>
      </c>
      <c r="B28" s="66" t="s">
        <v>38</v>
      </c>
      <c r="C28" s="67"/>
      <c r="D28" s="68"/>
      <c r="E28" s="69"/>
      <c r="F28" s="70"/>
    </row>
    <row r="29" spans="1:6" ht="122.25" customHeight="1">
      <c r="A29" s="7" t="s">
        <v>13</v>
      </c>
      <c r="B29" s="17" t="s">
        <v>169</v>
      </c>
      <c r="C29" s="8"/>
      <c r="D29" s="9"/>
      <c r="E29" s="13"/>
      <c r="F29" s="50">
        <f>D29*E29</f>
        <v>0</v>
      </c>
    </row>
    <row r="30" spans="1:6" ht="54.75" customHeight="1">
      <c r="A30" s="7"/>
      <c r="B30" s="17" t="s">
        <v>170</v>
      </c>
      <c r="C30" s="8"/>
      <c r="D30" s="9"/>
      <c r="E30" s="13"/>
      <c r="F30" s="50"/>
    </row>
    <row r="31" spans="1:6" ht="17.100000000000001" customHeight="1">
      <c r="A31" s="7"/>
      <c r="B31" s="40" t="s">
        <v>84</v>
      </c>
      <c r="C31" s="8"/>
      <c r="D31" s="9"/>
      <c r="E31" s="13"/>
      <c r="F31" s="50"/>
    </row>
    <row r="32" spans="1:6" ht="24.95" customHeight="1">
      <c r="A32" s="7"/>
      <c r="B32" s="78" t="s">
        <v>91</v>
      </c>
      <c r="C32" s="79" t="s">
        <v>105</v>
      </c>
      <c r="D32" s="80">
        <v>20</v>
      </c>
      <c r="E32" s="63"/>
      <c r="F32" s="64"/>
    </row>
    <row r="33" spans="1:6" ht="24.95" customHeight="1">
      <c r="A33" s="7"/>
      <c r="B33" s="81" t="s">
        <v>92</v>
      </c>
      <c r="C33" s="82" t="s">
        <v>105</v>
      </c>
      <c r="D33" s="83">
        <v>40</v>
      </c>
      <c r="E33" s="76"/>
      <c r="F33" s="77"/>
    </row>
    <row r="34" spans="1:6" ht="24.95" customHeight="1">
      <c r="A34" s="7"/>
      <c r="B34" s="81" t="s">
        <v>93</v>
      </c>
      <c r="C34" s="82" t="s">
        <v>105</v>
      </c>
      <c r="D34" s="83">
        <v>20</v>
      </c>
      <c r="E34" s="76"/>
      <c r="F34" s="77"/>
    </row>
    <row r="35" spans="1:6" ht="24.95" customHeight="1">
      <c r="A35" s="7"/>
      <c r="B35" s="81" t="s">
        <v>94</v>
      </c>
      <c r="C35" s="82" t="s">
        <v>105</v>
      </c>
      <c r="D35" s="83">
        <v>30</v>
      </c>
      <c r="E35" s="76"/>
      <c r="F35" s="77"/>
    </row>
    <row r="36" spans="1:6" ht="24.95" customHeight="1">
      <c r="A36" s="7"/>
      <c r="B36" s="81" t="s">
        <v>95</v>
      </c>
      <c r="C36" s="82" t="s">
        <v>105</v>
      </c>
      <c r="D36" s="83">
        <v>20</v>
      </c>
      <c r="E36" s="76"/>
      <c r="F36" s="77"/>
    </row>
    <row r="37" spans="1:6" ht="24.95" customHeight="1">
      <c r="A37" s="7"/>
      <c r="B37" s="81" t="s">
        <v>96</v>
      </c>
      <c r="C37" s="82" t="s">
        <v>105</v>
      </c>
      <c r="D37" s="83">
        <v>10</v>
      </c>
      <c r="E37" s="76"/>
      <c r="F37" s="77"/>
    </row>
    <row r="38" spans="1:6" ht="24.95" customHeight="1">
      <c r="A38" s="7"/>
      <c r="B38" s="81" t="s">
        <v>97</v>
      </c>
      <c r="C38" s="82" t="s">
        <v>105</v>
      </c>
      <c r="D38" s="83">
        <v>50</v>
      </c>
      <c r="E38" s="76"/>
      <c r="F38" s="77"/>
    </row>
    <row r="39" spans="1:6" ht="24.95" customHeight="1">
      <c r="A39" s="7"/>
      <c r="B39" s="81" t="s">
        <v>98</v>
      </c>
      <c r="C39" s="82" t="s">
        <v>105</v>
      </c>
      <c r="D39" s="83">
        <v>12</v>
      </c>
      <c r="E39" s="76"/>
      <c r="F39" s="77"/>
    </row>
    <row r="40" spans="1:6" ht="24.95" customHeight="1">
      <c r="A40" s="7"/>
      <c r="B40" s="81" t="s">
        <v>99</v>
      </c>
      <c r="C40" s="82" t="s">
        <v>105</v>
      </c>
      <c r="D40" s="83">
        <v>8</v>
      </c>
      <c r="E40" s="76"/>
      <c r="F40" s="77"/>
    </row>
    <row r="41" spans="1:6" ht="24.95" customHeight="1">
      <c r="A41" s="7"/>
      <c r="B41" s="81" t="s">
        <v>100</v>
      </c>
      <c r="C41" s="82" t="s">
        <v>105</v>
      </c>
      <c r="D41" s="83">
        <v>8</v>
      </c>
      <c r="E41" s="76"/>
      <c r="F41" s="77"/>
    </row>
    <row r="42" spans="1:6" ht="24.95" customHeight="1">
      <c r="A42" s="7"/>
      <c r="B42" s="81" t="s">
        <v>101</v>
      </c>
      <c r="C42" s="82" t="s">
        <v>105</v>
      </c>
      <c r="D42" s="83">
        <v>9</v>
      </c>
      <c r="E42" s="76"/>
      <c r="F42" s="77"/>
    </row>
    <row r="43" spans="1:6" ht="16.5" customHeight="1">
      <c r="A43" s="7"/>
      <c r="B43" s="17"/>
      <c r="C43" s="8"/>
      <c r="D43" s="9"/>
      <c r="E43" s="13"/>
      <c r="F43" s="50"/>
    </row>
    <row r="44" spans="1:6" ht="17.100000000000001" customHeight="1">
      <c r="A44" s="7"/>
      <c r="B44" s="40" t="s">
        <v>86</v>
      </c>
      <c r="C44" s="8"/>
      <c r="D44" s="9"/>
      <c r="E44" s="13"/>
      <c r="F44" s="50"/>
    </row>
    <row r="45" spans="1:6" ht="24.95" customHeight="1">
      <c r="A45" s="7"/>
      <c r="B45" s="78" t="s">
        <v>102</v>
      </c>
      <c r="C45" s="79" t="s">
        <v>105</v>
      </c>
      <c r="D45" s="80">
        <v>20</v>
      </c>
      <c r="E45" s="63"/>
      <c r="F45" s="64"/>
    </row>
    <row r="46" spans="1:6" ht="24.95" customHeight="1">
      <c r="A46" s="7"/>
      <c r="B46" s="81" t="s">
        <v>103</v>
      </c>
      <c r="C46" s="82" t="s">
        <v>105</v>
      </c>
      <c r="D46" s="83">
        <v>40</v>
      </c>
      <c r="E46" s="76"/>
      <c r="F46" s="77"/>
    </row>
    <row r="47" spans="1:6" ht="24.95" customHeight="1">
      <c r="A47" s="7"/>
      <c r="B47" s="81" t="s">
        <v>93</v>
      </c>
      <c r="C47" s="82" t="s">
        <v>105</v>
      </c>
      <c r="D47" s="83">
        <v>20</v>
      </c>
      <c r="E47" s="76"/>
      <c r="F47" s="77"/>
    </row>
    <row r="48" spans="1:6" ht="24.95" customHeight="1">
      <c r="A48" s="7"/>
      <c r="B48" s="81" t="s">
        <v>94</v>
      </c>
      <c r="C48" s="82" t="s">
        <v>105</v>
      </c>
      <c r="D48" s="83">
        <v>30</v>
      </c>
      <c r="E48" s="76"/>
      <c r="F48" s="77"/>
    </row>
    <row r="49" spans="1:6" ht="24.95" customHeight="1">
      <c r="A49" s="7"/>
      <c r="B49" s="81" t="s">
        <v>104</v>
      </c>
      <c r="C49" s="82" t="s">
        <v>105</v>
      </c>
      <c r="D49" s="83">
        <v>18</v>
      </c>
      <c r="E49" s="76"/>
      <c r="F49" s="77"/>
    </row>
    <row r="50" spans="1:6" ht="24.95" customHeight="1">
      <c r="A50" s="7"/>
      <c r="B50" s="81" t="s">
        <v>139</v>
      </c>
      <c r="C50" s="82" t="s">
        <v>105</v>
      </c>
      <c r="D50" s="83">
        <v>18</v>
      </c>
      <c r="E50" s="76"/>
      <c r="F50" s="77"/>
    </row>
    <row r="51" spans="1:6" ht="24.95" customHeight="1">
      <c r="A51" s="7"/>
      <c r="B51" s="81" t="s">
        <v>97</v>
      </c>
      <c r="C51" s="82" t="s">
        <v>105</v>
      </c>
      <c r="D51" s="83">
        <v>50</v>
      </c>
      <c r="E51" s="76"/>
      <c r="F51" s="77"/>
    </row>
    <row r="52" spans="1:6" ht="24.95" customHeight="1">
      <c r="A52" s="7"/>
      <c r="B52" s="81" t="s">
        <v>98</v>
      </c>
      <c r="C52" s="82" t="s">
        <v>105</v>
      </c>
      <c r="D52" s="83">
        <v>12</v>
      </c>
      <c r="E52" s="76"/>
      <c r="F52" s="77"/>
    </row>
    <row r="53" spans="1:6" ht="24.95" customHeight="1">
      <c r="A53" s="7"/>
      <c r="B53" s="81" t="s">
        <v>99</v>
      </c>
      <c r="C53" s="82" t="s">
        <v>105</v>
      </c>
      <c r="D53" s="83">
        <v>8</v>
      </c>
      <c r="E53" s="76"/>
      <c r="F53" s="77"/>
    </row>
    <row r="54" spans="1:6" ht="24.95" customHeight="1">
      <c r="A54" s="7"/>
      <c r="B54" s="81" t="s">
        <v>100</v>
      </c>
      <c r="C54" s="82" t="s">
        <v>105</v>
      </c>
      <c r="D54" s="83">
        <v>8</v>
      </c>
      <c r="E54" s="76"/>
      <c r="F54" s="77"/>
    </row>
    <row r="55" spans="1:6" ht="24.95" customHeight="1">
      <c r="A55" s="59"/>
      <c r="B55" s="81" t="s">
        <v>101</v>
      </c>
      <c r="C55" s="82" t="s">
        <v>105</v>
      </c>
      <c r="D55" s="83">
        <v>9</v>
      </c>
      <c r="E55" s="76"/>
      <c r="F55" s="77"/>
    </row>
    <row r="56" spans="1:6" ht="178.5">
      <c r="A56" s="7" t="s">
        <v>14</v>
      </c>
      <c r="B56" s="17" t="s">
        <v>181</v>
      </c>
      <c r="C56" s="8"/>
      <c r="D56" s="9"/>
      <c r="E56" s="13"/>
      <c r="F56" s="50"/>
    </row>
    <row r="57" spans="1:6" ht="146.25" customHeight="1">
      <c r="A57" s="7"/>
      <c r="B57" s="17" t="s">
        <v>182</v>
      </c>
      <c r="C57" s="8"/>
      <c r="D57" s="9"/>
      <c r="E57" s="13"/>
      <c r="F57" s="50"/>
    </row>
    <row r="58" spans="1:6" ht="17.100000000000001" customHeight="1">
      <c r="A58" s="7"/>
      <c r="B58" s="40" t="s">
        <v>84</v>
      </c>
      <c r="C58" s="8"/>
      <c r="D58" s="9"/>
      <c r="E58" s="13"/>
      <c r="F58" s="50"/>
    </row>
    <row r="59" spans="1:6" ht="30" customHeight="1">
      <c r="A59" s="7"/>
      <c r="B59" s="85" t="s">
        <v>107</v>
      </c>
      <c r="C59" s="79" t="s">
        <v>105</v>
      </c>
      <c r="D59" s="80">
        <v>5</v>
      </c>
      <c r="E59" s="86"/>
      <c r="F59" s="87"/>
    </row>
    <row r="60" spans="1:6" ht="30" customHeight="1">
      <c r="A60" s="7"/>
      <c r="B60" s="88" t="s">
        <v>106</v>
      </c>
      <c r="C60" s="82" t="s">
        <v>105</v>
      </c>
      <c r="D60" s="83">
        <v>10</v>
      </c>
      <c r="E60" s="89"/>
      <c r="F60" s="90"/>
    </row>
    <row r="61" spans="1:6" ht="31.5" customHeight="1">
      <c r="A61" s="7"/>
      <c r="B61" s="88" t="s">
        <v>108</v>
      </c>
      <c r="C61" s="82" t="s">
        <v>105</v>
      </c>
      <c r="D61" s="83">
        <v>5</v>
      </c>
      <c r="E61" s="89"/>
      <c r="F61" s="90"/>
    </row>
    <row r="62" spans="1:6" ht="30.75" customHeight="1">
      <c r="A62" s="7"/>
      <c r="B62" s="88" t="s">
        <v>109</v>
      </c>
      <c r="C62" s="82" t="s">
        <v>105</v>
      </c>
      <c r="D62" s="83">
        <v>5</v>
      </c>
      <c r="E62" s="89"/>
      <c r="F62" s="90"/>
    </row>
    <row r="63" spans="1:6" ht="30.75" customHeight="1">
      <c r="A63" s="7"/>
      <c r="B63" s="88" t="s">
        <v>110</v>
      </c>
      <c r="C63" s="82" t="s">
        <v>105</v>
      </c>
      <c r="D63" s="83">
        <v>5</v>
      </c>
      <c r="E63" s="89"/>
      <c r="F63" s="90"/>
    </row>
    <row r="64" spans="1:6" ht="30.75" customHeight="1">
      <c r="A64" s="7"/>
      <c r="B64" s="88" t="s">
        <v>111</v>
      </c>
      <c r="C64" s="82" t="s">
        <v>105</v>
      </c>
      <c r="D64" s="83">
        <v>5</v>
      </c>
      <c r="E64" s="89"/>
      <c r="F64" s="90"/>
    </row>
    <row r="65" spans="1:6" ht="33" customHeight="1">
      <c r="A65" s="7"/>
      <c r="B65" s="88" t="s">
        <v>112</v>
      </c>
      <c r="C65" s="82" t="s">
        <v>105</v>
      </c>
      <c r="D65" s="83">
        <v>10</v>
      </c>
      <c r="E65" s="89"/>
      <c r="F65" s="90"/>
    </row>
    <row r="66" spans="1:6" ht="31.5" customHeight="1">
      <c r="A66" s="7"/>
      <c r="B66" s="88" t="s">
        <v>113</v>
      </c>
      <c r="C66" s="82" t="s">
        <v>105</v>
      </c>
      <c r="D66" s="83">
        <v>3</v>
      </c>
      <c r="E66" s="89"/>
      <c r="F66" s="90"/>
    </row>
    <row r="67" spans="1:6" ht="33.75" customHeight="1">
      <c r="A67" s="7"/>
      <c r="B67" s="88" t="s">
        <v>114</v>
      </c>
      <c r="C67" s="82" t="s">
        <v>105</v>
      </c>
      <c r="D67" s="83">
        <v>2</v>
      </c>
      <c r="E67" s="89"/>
      <c r="F67" s="90"/>
    </row>
    <row r="68" spans="1:6" ht="29.25" customHeight="1">
      <c r="A68" s="7"/>
      <c r="B68" s="88" t="s">
        <v>115</v>
      </c>
      <c r="C68" s="82" t="s">
        <v>105</v>
      </c>
      <c r="D68" s="83">
        <v>2</v>
      </c>
      <c r="E68" s="89"/>
      <c r="F68" s="90"/>
    </row>
    <row r="69" spans="1:6" ht="30" customHeight="1">
      <c r="A69" s="7"/>
      <c r="B69" s="88" t="s">
        <v>116</v>
      </c>
      <c r="C69" s="82" t="s">
        <v>105</v>
      </c>
      <c r="D69" s="83">
        <v>3</v>
      </c>
      <c r="E69" s="89"/>
      <c r="F69" s="90"/>
    </row>
    <row r="70" spans="1:6" ht="15.75" customHeight="1">
      <c r="A70" s="7"/>
      <c r="B70" s="30"/>
      <c r="C70" s="8"/>
      <c r="D70" s="9"/>
      <c r="E70" s="13"/>
      <c r="F70" s="11"/>
    </row>
    <row r="71" spans="1:6" ht="17.100000000000001" customHeight="1">
      <c r="A71" s="7"/>
      <c r="B71" s="40" t="s">
        <v>117</v>
      </c>
      <c r="C71" s="8"/>
      <c r="D71" s="9"/>
      <c r="E71" s="13"/>
      <c r="F71" s="11"/>
    </row>
    <row r="72" spans="1:6" ht="30" customHeight="1">
      <c r="A72" s="7"/>
      <c r="B72" s="85" t="s">
        <v>107</v>
      </c>
      <c r="C72" s="79" t="s">
        <v>105</v>
      </c>
      <c r="D72" s="80">
        <v>5</v>
      </c>
      <c r="E72" s="86"/>
      <c r="F72" s="87"/>
    </row>
    <row r="73" spans="1:6" ht="30" customHeight="1">
      <c r="A73" s="7"/>
      <c r="B73" s="88" t="s">
        <v>106</v>
      </c>
      <c r="C73" s="82" t="s">
        <v>105</v>
      </c>
      <c r="D73" s="83">
        <v>10</v>
      </c>
      <c r="E73" s="89"/>
      <c r="F73" s="90"/>
    </row>
    <row r="74" spans="1:6" ht="31.5" customHeight="1">
      <c r="A74" s="7"/>
      <c r="B74" s="88" t="s">
        <v>108</v>
      </c>
      <c r="C74" s="82" t="s">
        <v>105</v>
      </c>
      <c r="D74" s="83">
        <v>5</v>
      </c>
      <c r="E74" s="89"/>
      <c r="F74" s="90"/>
    </row>
    <row r="75" spans="1:6" ht="30.75" customHeight="1">
      <c r="A75" s="7"/>
      <c r="B75" s="88" t="s">
        <v>109</v>
      </c>
      <c r="C75" s="82" t="s">
        <v>105</v>
      </c>
      <c r="D75" s="83">
        <v>5</v>
      </c>
      <c r="E75" s="89"/>
      <c r="F75" s="90"/>
    </row>
    <row r="76" spans="1:6" ht="30.75" customHeight="1">
      <c r="A76" s="7"/>
      <c r="B76" s="88" t="s">
        <v>141</v>
      </c>
      <c r="C76" s="82" t="s">
        <v>105</v>
      </c>
      <c r="D76" s="83">
        <v>4</v>
      </c>
      <c r="E76" s="89"/>
      <c r="F76" s="90"/>
    </row>
    <row r="77" spans="1:6" ht="30.75" customHeight="1">
      <c r="A77" s="7"/>
      <c r="B77" s="88" t="s">
        <v>140</v>
      </c>
      <c r="C77" s="82" t="s">
        <v>105</v>
      </c>
      <c r="D77" s="83">
        <v>5</v>
      </c>
      <c r="E77" s="89"/>
      <c r="F77" s="90"/>
    </row>
    <row r="78" spans="1:6" ht="33" customHeight="1">
      <c r="A78" s="7"/>
      <c r="B78" s="88" t="s">
        <v>112</v>
      </c>
      <c r="C78" s="82" t="s">
        <v>105</v>
      </c>
      <c r="D78" s="83">
        <v>10</v>
      </c>
      <c r="E78" s="89"/>
      <c r="F78" s="90"/>
    </row>
    <row r="79" spans="1:6" ht="31.5" customHeight="1">
      <c r="A79" s="7"/>
      <c r="B79" s="88" t="s">
        <v>113</v>
      </c>
      <c r="C79" s="82" t="s">
        <v>105</v>
      </c>
      <c r="D79" s="83">
        <v>3</v>
      </c>
      <c r="E79" s="89"/>
      <c r="F79" s="90"/>
    </row>
    <row r="80" spans="1:6" ht="33.75" customHeight="1">
      <c r="A80" s="7"/>
      <c r="B80" s="88" t="s">
        <v>114</v>
      </c>
      <c r="C80" s="82" t="s">
        <v>105</v>
      </c>
      <c r="D80" s="83">
        <v>2</v>
      </c>
      <c r="E80" s="89"/>
      <c r="F80" s="90"/>
    </row>
    <row r="81" spans="1:6" ht="29.25" customHeight="1">
      <c r="A81" s="7"/>
      <c r="B81" s="88" t="s">
        <v>115</v>
      </c>
      <c r="C81" s="82" t="s">
        <v>105</v>
      </c>
      <c r="D81" s="83">
        <v>2</v>
      </c>
      <c r="E81" s="89"/>
      <c r="F81" s="90"/>
    </row>
    <row r="82" spans="1:6" ht="30" customHeight="1">
      <c r="A82" s="59"/>
      <c r="B82" s="85" t="s">
        <v>116</v>
      </c>
      <c r="C82" s="79" t="s">
        <v>105</v>
      </c>
      <c r="D82" s="80">
        <v>3</v>
      </c>
      <c r="E82" s="86"/>
      <c r="F82" s="87"/>
    </row>
    <row r="83" spans="1:6" ht="194.25" customHeight="1">
      <c r="A83" s="7" t="s">
        <v>23</v>
      </c>
      <c r="B83" s="17" t="s">
        <v>171</v>
      </c>
      <c r="C83" s="8"/>
      <c r="D83" s="9"/>
      <c r="E83" s="13"/>
      <c r="F83" s="50"/>
    </row>
    <row r="84" spans="1:6" ht="68.25" customHeight="1">
      <c r="A84" s="7"/>
      <c r="B84" s="17" t="s">
        <v>172</v>
      </c>
      <c r="C84" s="8"/>
      <c r="D84" s="9"/>
      <c r="E84" s="13"/>
      <c r="F84" s="50"/>
    </row>
    <row r="85" spans="1:6" ht="28.5" customHeight="1">
      <c r="A85" s="7"/>
      <c r="B85" s="28" t="s">
        <v>149</v>
      </c>
      <c r="C85" s="8"/>
      <c r="D85" s="9"/>
      <c r="E85" s="13"/>
      <c r="F85" s="50"/>
    </row>
    <row r="86" spans="1:6" ht="20.25" customHeight="1">
      <c r="A86" s="7"/>
      <c r="B86" s="42" t="s">
        <v>84</v>
      </c>
      <c r="C86" s="8"/>
      <c r="D86" s="9"/>
      <c r="E86" s="13"/>
      <c r="F86" s="50"/>
    </row>
    <row r="87" spans="1:6">
      <c r="A87" s="7"/>
      <c r="B87" s="28" t="s">
        <v>147</v>
      </c>
      <c r="C87" s="8"/>
      <c r="D87" s="9"/>
      <c r="E87" s="13"/>
      <c r="F87" s="50"/>
    </row>
    <row r="88" spans="1:6" ht="25.5">
      <c r="A88" s="7"/>
      <c r="B88" s="28" t="s">
        <v>143</v>
      </c>
      <c r="C88" s="8"/>
      <c r="D88" s="9"/>
      <c r="E88" s="13"/>
      <c r="F88" s="50"/>
    </row>
    <row r="89" spans="1:6">
      <c r="A89" s="7"/>
      <c r="B89" s="17" t="s">
        <v>144</v>
      </c>
      <c r="C89" s="8"/>
      <c r="D89" s="9"/>
      <c r="E89" s="13"/>
      <c r="F89" s="50"/>
    </row>
    <row r="90" spans="1:6">
      <c r="A90" s="7"/>
      <c r="B90" s="60"/>
      <c r="C90" s="79" t="s">
        <v>105</v>
      </c>
      <c r="D90" s="80">
        <v>1</v>
      </c>
      <c r="E90" s="86"/>
      <c r="F90" s="64"/>
    </row>
    <row r="91" spans="1:6">
      <c r="A91" s="7"/>
      <c r="B91" s="17" t="s">
        <v>142</v>
      </c>
      <c r="C91" s="8"/>
      <c r="D91" s="9"/>
      <c r="E91" s="13"/>
      <c r="F91" s="50"/>
    </row>
    <row r="92" spans="1:6" ht="25.5">
      <c r="A92" s="7"/>
      <c r="B92" s="28" t="s">
        <v>145</v>
      </c>
      <c r="C92" s="8"/>
      <c r="D92" s="9"/>
      <c r="E92" s="13"/>
      <c r="F92" s="50"/>
    </row>
    <row r="93" spans="1:6" ht="16.5" customHeight="1">
      <c r="A93" s="7"/>
      <c r="B93" s="17" t="s">
        <v>146</v>
      </c>
      <c r="C93" s="8"/>
      <c r="D93" s="9"/>
      <c r="E93" s="13"/>
      <c r="F93" s="50"/>
    </row>
    <row r="94" spans="1:6">
      <c r="A94" s="7"/>
      <c r="B94" s="17" t="s">
        <v>148</v>
      </c>
      <c r="C94" s="8"/>
      <c r="D94" s="9"/>
      <c r="E94" s="13"/>
      <c r="F94" s="50"/>
    </row>
    <row r="95" spans="1:6">
      <c r="A95" s="7"/>
      <c r="B95" s="17" t="s">
        <v>151</v>
      </c>
      <c r="C95" s="8"/>
      <c r="D95" s="9"/>
      <c r="E95" s="13"/>
      <c r="F95" s="50"/>
    </row>
    <row r="96" spans="1:6" ht="25.5">
      <c r="A96" s="7"/>
      <c r="B96" s="17" t="s">
        <v>150</v>
      </c>
      <c r="C96" s="8"/>
      <c r="D96" s="9"/>
      <c r="E96" s="13"/>
      <c r="F96" s="50"/>
    </row>
    <row r="97" spans="1:6">
      <c r="A97" s="7"/>
      <c r="B97" s="17" t="s">
        <v>152</v>
      </c>
      <c r="C97" s="8"/>
      <c r="D97" s="9"/>
      <c r="E97" s="13"/>
      <c r="F97" s="50"/>
    </row>
    <row r="98" spans="1:6">
      <c r="A98" s="7"/>
      <c r="B98" s="60"/>
      <c r="C98" s="79" t="s">
        <v>105</v>
      </c>
      <c r="D98" s="80">
        <v>1</v>
      </c>
      <c r="E98" s="86"/>
      <c r="F98" s="64"/>
    </row>
    <row r="99" spans="1:6">
      <c r="A99" s="7"/>
      <c r="B99" s="17" t="s">
        <v>153</v>
      </c>
      <c r="C99" s="8"/>
      <c r="D99" s="9"/>
      <c r="E99" s="13"/>
      <c r="F99" s="50"/>
    </row>
    <row r="100" spans="1:6" ht="26.25" customHeight="1">
      <c r="A100" s="7"/>
      <c r="B100" s="28" t="s">
        <v>145</v>
      </c>
      <c r="C100" s="8"/>
      <c r="D100" s="9"/>
      <c r="E100" s="13"/>
      <c r="F100" s="50"/>
    </row>
    <row r="101" spans="1:6" ht="16.5" customHeight="1">
      <c r="A101" s="7"/>
      <c r="B101" s="17" t="s">
        <v>146</v>
      </c>
      <c r="C101" s="8"/>
      <c r="D101" s="9"/>
      <c r="E101" s="13"/>
      <c r="F101" s="50"/>
    </row>
    <row r="102" spans="1:6" ht="12" customHeight="1">
      <c r="A102" s="7"/>
      <c r="B102" s="17" t="s">
        <v>154</v>
      </c>
      <c r="C102" s="8"/>
      <c r="D102" s="9"/>
      <c r="E102" s="13"/>
      <c r="F102" s="50"/>
    </row>
    <row r="103" spans="1:6" ht="12" customHeight="1">
      <c r="A103" s="7"/>
      <c r="B103" s="17" t="s">
        <v>151</v>
      </c>
      <c r="C103" s="8"/>
      <c r="D103" s="9"/>
      <c r="E103" s="13"/>
      <c r="F103" s="50"/>
    </row>
    <row r="104" spans="1:6" ht="28.5" customHeight="1">
      <c r="A104" s="7"/>
      <c r="B104" s="17" t="s">
        <v>150</v>
      </c>
      <c r="C104" s="8"/>
      <c r="D104" s="9"/>
      <c r="E104" s="13"/>
      <c r="F104" s="50"/>
    </row>
    <row r="105" spans="1:6" ht="12" customHeight="1">
      <c r="A105" s="7"/>
      <c r="B105" s="17" t="s">
        <v>155</v>
      </c>
      <c r="C105" s="8"/>
      <c r="D105" s="9"/>
      <c r="E105" s="13"/>
      <c r="F105" s="50"/>
    </row>
    <row r="106" spans="1:6">
      <c r="A106" s="7"/>
      <c r="B106" s="60"/>
      <c r="C106" s="79" t="s">
        <v>105</v>
      </c>
      <c r="D106" s="80">
        <v>1</v>
      </c>
      <c r="E106" s="86"/>
      <c r="F106" s="64"/>
    </row>
    <row r="107" spans="1:6">
      <c r="A107" s="7"/>
      <c r="B107" s="17" t="s">
        <v>161</v>
      </c>
      <c r="C107" s="8"/>
      <c r="D107" s="9"/>
      <c r="E107" s="13"/>
      <c r="F107" s="50"/>
    </row>
    <row r="108" spans="1:6" ht="25.5">
      <c r="A108" s="7"/>
      <c r="B108" s="28" t="s">
        <v>145</v>
      </c>
      <c r="C108" s="8"/>
      <c r="D108" s="9"/>
      <c r="E108" s="13"/>
      <c r="F108" s="50"/>
    </row>
    <row r="109" spans="1:6">
      <c r="A109" s="7"/>
      <c r="B109" s="17" t="s">
        <v>146</v>
      </c>
      <c r="C109" s="8"/>
      <c r="D109" s="9"/>
      <c r="E109" s="13"/>
      <c r="F109" s="50"/>
    </row>
    <row r="110" spans="1:6">
      <c r="A110" s="7"/>
      <c r="B110" s="17" t="s">
        <v>156</v>
      </c>
      <c r="C110" s="8"/>
      <c r="D110" s="9"/>
      <c r="E110" s="13"/>
      <c r="F110" s="50"/>
    </row>
    <row r="111" spans="1:6">
      <c r="A111" s="7"/>
      <c r="B111" s="17" t="s">
        <v>151</v>
      </c>
      <c r="C111" s="8"/>
      <c r="D111" s="9"/>
      <c r="E111" s="13"/>
      <c r="F111" s="50"/>
    </row>
    <row r="112" spans="1:6" ht="25.5">
      <c r="A112" s="7"/>
      <c r="B112" s="17" t="s">
        <v>150</v>
      </c>
      <c r="C112" s="8"/>
      <c r="D112" s="9"/>
      <c r="E112" s="13"/>
      <c r="F112" s="50"/>
    </row>
    <row r="113" spans="1:6">
      <c r="A113" s="7"/>
      <c r="B113" s="17" t="s">
        <v>157</v>
      </c>
      <c r="C113" s="8"/>
      <c r="D113" s="9"/>
      <c r="E113" s="13"/>
      <c r="F113" s="50"/>
    </row>
    <row r="114" spans="1:6">
      <c r="A114" s="7"/>
      <c r="B114" s="60"/>
      <c r="C114" s="79" t="s">
        <v>105</v>
      </c>
      <c r="D114" s="80">
        <v>1</v>
      </c>
      <c r="E114" s="86"/>
      <c r="F114" s="64"/>
    </row>
    <row r="115" spans="1:6" ht="25.5">
      <c r="A115" s="7"/>
      <c r="B115" s="17" t="s">
        <v>158</v>
      </c>
      <c r="C115" s="8"/>
      <c r="D115" s="9"/>
      <c r="E115" s="13"/>
      <c r="F115" s="50"/>
    </row>
    <row r="116" spans="1:6" ht="25.5">
      <c r="A116" s="7"/>
      <c r="B116" s="28" t="s">
        <v>145</v>
      </c>
      <c r="C116" s="8"/>
      <c r="D116" s="9"/>
      <c r="E116" s="13"/>
      <c r="F116" s="50"/>
    </row>
    <row r="117" spans="1:6">
      <c r="A117" s="7"/>
      <c r="B117" s="17" t="s">
        <v>146</v>
      </c>
      <c r="C117" s="8"/>
      <c r="D117" s="9"/>
      <c r="E117" s="13"/>
      <c r="F117" s="50"/>
    </row>
    <row r="118" spans="1:6">
      <c r="A118" s="7"/>
      <c r="B118" s="17" t="s">
        <v>159</v>
      </c>
      <c r="C118" s="8"/>
      <c r="D118" s="9"/>
      <c r="E118" s="13"/>
      <c r="F118" s="50"/>
    </row>
    <row r="119" spans="1:6">
      <c r="A119" s="7"/>
      <c r="B119" s="17" t="s">
        <v>151</v>
      </c>
      <c r="C119" s="8"/>
      <c r="D119" s="9"/>
      <c r="E119" s="13"/>
      <c r="F119" s="50"/>
    </row>
    <row r="120" spans="1:6" ht="25.5">
      <c r="A120" s="7"/>
      <c r="B120" s="17" t="s">
        <v>150</v>
      </c>
      <c r="C120" s="8"/>
      <c r="D120" s="9"/>
      <c r="E120" s="13"/>
      <c r="F120" s="50"/>
    </row>
    <row r="121" spans="1:6">
      <c r="A121" s="7"/>
      <c r="B121" s="17" t="s">
        <v>160</v>
      </c>
      <c r="C121" s="8"/>
      <c r="D121" s="9"/>
      <c r="E121" s="13"/>
      <c r="F121" s="50"/>
    </row>
    <row r="122" spans="1:6">
      <c r="A122" s="7"/>
      <c r="B122" s="60"/>
      <c r="C122" s="79" t="s">
        <v>105</v>
      </c>
      <c r="D122" s="80">
        <v>2</v>
      </c>
      <c r="E122" s="86"/>
      <c r="F122" s="64"/>
    </row>
    <row r="123" spans="1:6">
      <c r="A123" s="7"/>
      <c r="B123" s="17" t="s">
        <v>183</v>
      </c>
      <c r="C123" s="8"/>
      <c r="D123" s="9"/>
      <c r="E123" s="13"/>
      <c r="F123" s="50"/>
    </row>
    <row r="124" spans="1:6" ht="25.5">
      <c r="A124" s="7"/>
      <c r="B124" s="28" t="s">
        <v>145</v>
      </c>
      <c r="C124" s="8"/>
      <c r="D124" s="9"/>
      <c r="E124" s="13"/>
      <c r="F124" s="50"/>
    </row>
    <row r="125" spans="1:6">
      <c r="A125" s="7"/>
      <c r="B125" s="17" t="s">
        <v>146</v>
      </c>
      <c r="C125" s="8"/>
      <c r="D125" s="9"/>
      <c r="E125" s="13"/>
      <c r="F125" s="50"/>
    </row>
    <row r="126" spans="1:6">
      <c r="A126" s="7"/>
      <c r="B126" s="17" t="s">
        <v>162</v>
      </c>
      <c r="C126" s="8"/>
      <c r="D126" s="9"/>
      <c r="E126" s="13"/>
      <c r="F126" s="50"/>
    </row>
    <row r="127" spans="1:6">
      <c r="A127" s="7"/>
      <c r="B127" s="17" t="s">
        <v>151</v>
      </c>
      <c r="C127" s="8"/>
      <c r="D127" s="9"/>
      <c r="E127" s="13"/>
      <c r="F127" s="50"/>
    </row>
    <row r="128" spans="1:6" ht="25.5">
      <c r="A128" s="7"/>
      <c r="B128" s="17" t="s">
        <v>150</v>
      </c>
      <c r="C128" s="8"/>
      <c r="D128" s="9"/>
      <c r="E128" s="13"/>
      <c r="F128" s="50"/>
    </row>
    <row r="129" spans="1:6">
      <c r="A129" s="7"/>
      <c r="B129" s="17" t="s">
        <v>163</v>
      </c>
      <c r="C129" s="8"/>
      <c r="D129" s="9"/>
      <c r="E129" s="13"/>
      <c r="F129" s="50"/>
    </row>
    <row r="130" spans="1:6">
      <c r="A130" s="7"/>
      <c r="B130" s="60"/>
      <c r="C130" s="79" t="s">
        <v>105</v>
      </c>
      <c r="D130" s="80">
        <v>1</v>
      </c>
      <c r="E130" s="86"/>
      <c r="F130" s="64"/>
    </row>
    <row r="131" spans="1:6" ht="12" customHeight="1">
      <c r="A131" s="7"/>
      <c r="B131" s="17"/>
      <c r="C131" s="8"/>
      <c r="D131" s="9"/>
      <c r="E131" s="13"/>
      <c r="F131" s="50"/>
    </row>
    <row r="132" spans="1:6" ht="20.25" customHeight="1">
      <c r="A132" s="7"/>
      <c r="B132" s="42" t="s">
        <v>86</v>
      </c>
      <c r="C132" s="8"/>
      <c r="D132" s="9"/>
      <c r="E132" s="13"/>
      <c r="F132" s="50"/>
    </row>
    <row r="133" spans="1:6">
      <c r="A133" s="7"/>
      <c r="B133" s="28" t="s">
        <v>147</v>
      </c>
      <c r="C133" s="8"/>
      <c r="D133" s="9"/>
      <c r="E133" s="13"/>
      <c r="F133" s="50"/>
    </row>
    <row r="134" spans="1:6" ht="25.5">
      <c r="A134" s="7"/>
      <c r="B134" s="28" t="s">
        <v>143</v>
      </c>
      <c r="C134" s="8"/>
      <c r="D134" s="9"/>
      <c r="E134" s="13"/>
      <c r="F134" s="50"/>
    </row>
    <row r="135" spans="1:6">
      <c r="A135" s="7"/>
      <c r="B135" s="17" t="s">
        <v>144</v>
      </c>
      <c r="C135" s="8"/>
      <c r="D135" s="9"/>
      <c r="E135" s="13"/>
      <c r="F135" s="50"/>
    </row>
    <row r="136" spans="1:6">
      <c r="A136" s="7"/>
      <c r="B136" s="60"/>
      <c r="C136" s="79" t="s">
        <v>105</v>
      </c>
      <c r="D136" s="80">
        <v>1</v>
      </c>
      <c r="E136" s="91"/>
      <c r="F136" s="64"/>
    </row>
    <row r="137" spans="1:6">
      <c r="A137" s="7"/>
      <c r="B137" s="17" t="s">
        <v>142</v>
      </c>
      <c r="C137" s="8"/>
      <c r="D137" s="9"/>
      <c r="E137" s="13"/>
      <c r="F137" s="50"/>
    </row>
    <row r="138" spans="1:6" ht="25.5">
      <c r="A138" s="7"/>
      <c r="B138" s="28" t="s">
        <v>145</v>
      </c>
      <c r="C138" s="8"/>
      <c r="D138" s="9"/>
      <c r="E138" s="13"/>
      <c r="F138" s="50"/>
    </row>
    <row r="139" spans="1:6">
      <c r="A139" s="7"/>
      <c r="B139" s="17" t="s">
        <v>146</v>
      </c>
      <c r="C139" s="8"/>
      <c r="D139" s="9"/>
      <c r="E139" s="13"/>
      <c r="F139" s="50"/>
    </row>
    <row r="140" spans="1:6">
      <c r="A140" s="7"/>
      <c r="B140" s="17" t="s">
        <v>148</v>
      </c>
      <c r="C140" s="8"/>
      <c r="D140" s="9"/>
      <c r="E140" s="13"/>
      <c r="F140" s="50"/>
    </row>
    <row r="141" spans="1:6">
      <c r="A141" s="7"/>
      <c r="B141" s="17" t="s">
        <v>151</v>
      </c>
      <c r="C141" s="8"/>
      <c r="D141" s="9"/>
      <c r="E141" s="13"/>
      <c r="F141" s="50"/>
    </row>
    <row r="142" spans="1:6" ht="25.5">
      <c r="A142" s="7"/>
      <c r="B142" s="17" t="s">
        <v>150</v>
      </c>
      <c r="C142" s="8"/>
      <c r="D142" s="9"/>
      <c r="E142" s="13"/>
      <c r="F142" s="50"/>
    </row>
    <row r="143" spans="1:6">
      <c r="A143" s="7"/>
      <c r="B143" s="17" t="s">
        <v>152</v>
      </c>
      <c r="C143" s="8"/>
      <c r="D143" s="9"/>
      <c r="E143" s="13"/>
      <c r="F143" s="50"/>
    </row>
    <row r="144" spans="1:6">
      <c r="A144" s="7"/>
      <c r="B144" s="60"/>
      <c r="C144" s="79" t="s">
        <v>105</v>
      </c>
      <c r="D144" s="80">
        <v>1</v>
      </c>
      <c r="E144" s="86"/>
      <c r="F144" s="64"/>
    </row>
    <row r="145" spans="1:6">
      <c r="A145" s="7"/>
      <c r="B145" s="17" t="s">
        <v>153</v>
      </c>
      <c r="C145" s="8"/>
      <c r="D145" s="9"/>
      <c r="E145" s="13"/>
      <c r="F145" s="50"/>
    </row>
    <row r="146" spans="1:6" ht="25.5">
      <c r="A146" s="7"/>
      <c r="B146" s="28" t="s">
        <v>145</v>
      </c>
      <c r="C146" s="8"/>
      <c r="D146" s="9"/>
      <c r="E146" s="13"/>
      <c r="F146" s="50"/>
    </row>
    <row r="147" spans="1:6">
      <c r="A147" s="7"/>
      <c r="B147" s="17" t="s">
        <v>146</v>
      </c>
      <c r="C147" s="8"/>
      <c r="D147" s="9"/>
      <c r="E147" s="13"/>
      <c r="F147" s="50"/>
    </row>
    <row r="148" spans="1:6">
      <c r="A148" s="7"/>
      <c r="B148" s="17" t="s">
        <v>154</v>
      </c>
      <c r="C148" s="8"/>
      <c r="D148" s="9"/>
      <c r="E148" s="13"/>
      <c r="F148" s="50"/>
    </row>
    <row r="149" spans="1:6">
      <c r="A149" s="7"/>
      <c r="B149" s="17" t="s">
        <v>151</v>
      </c>
      <c r="C149" s="8"/>
      <c r="D149" s="9"/>
      <c r="E149" s="13"/>
      <c r="F149" s="50"/>
    </row>
    <row r="150" spans="1:6" ht="25.5">
      <c r="A150" s="7"/>
      <c r="B150" s="17" t="s">
        <v>150</v>
      </c>
      <c r="C150" s="8"/>
      <c r="D150" s="9"/>
      <c r="E150" s="13"/>
      <c r="F150" s="50"/>
    </row>
    <row r="151" spans="1:6" ht="12" customHeight="1">
      <c r="A151" s="7"/>
      <c r="B151" s="17" t="s">
        <v>155</v>
      </c>
      <c r="C151" s="8"/>
      <c r="D151" s="9"/>
      <c r="E151" s="13"/>
      <c r="F151" s="50"/>
    </row>
    <row r="152" spans="1:6">
      <c r="A152" s="7"/>
      <c r="B152" s="60"/>
      <c r="C152" s="79" t="s">
        <v>105</v>
      </c>
      <c r="D152" s="80">
        <v>1</v>
      </c>
      <c r="E152" s="86"/>
      <c r="F152" s="64"/>
    </row>
    <row r="153" spans="1:6">
      <c r="A153" s="7"/>
      <c r="B153" s="17" t="s">
        <v>161</v>
      </c>
      <c r="C153" s="8"/>
      <c r="D153" s="9"/>
      <c r="E153" s="13"/>
      <c r="F153" s="50"/>
    </row>
    <row r="154" spans="1:6" ht="25.5">
      <c r="A154" s="7"/>
      <c r="B154" s="28" t="s">
        <v>145</v>
      </c>
      <c r="C154" s="8"/>
      <c r="D154" s="9"/>
      <c r="E154" s="13"/>
      <c r="F154" s="50"/>
    </row>
    <row r="155" spans="1:6">
      <c r="A155" s="7"/>
      <c r="B155" s="17" t="s">
        <v>146</v>
      </c>
      <c r="C155" s="8"/>
      <c r="D155" s="9"/>
      <c r="E155" s="13"/>
      <c r="F155" s="50"/>
    </row>
    <row r="156" spans="1:6">
      <c r="A156" s="7"/>
      <c r="B156" s="17" t="s">
        <v>156</v>
      </c>
      <c r="C156" s="8"/>
      <c r="D156" s="9"/>
      <c r="E156" s="13"/>
      <c r="F156" s="50"/>
    </row>
    <row r="157" spans="1:6">
      <c r="A157" s="7"/>
      <c r="B157" s="17" t="s">
        <v>151</v>
      </c>
      <c r="C157" s="8"/>
      <c r="D157" s="9"/>
      <c r="E157" s="13"/>
      <c r="F157" s="50"/>
    </row>
    <row r="158" spans="1:6" ht="25.5">
      <c r="A158" s="7"/>
      <c r="B158" s="17" t="s">
        <v>150</v>
      </c>
      <c r="C158" s="8"/>
      <c r="D158" s="9"/>
      <c r="E158" s="13"/>
      <c r="F158" s="50"/>
    </row>
    <row r="159" spans="1:6">
      <c r="A159" s="7"/>
      <c r="B159" s="17" t="s">
        <v>157</v>
      </c>
      <c r="C159" s="8"/>
      <c r="D159" s="9"/>
      <c r="E159" s="13"/>
      <c r="F159" s="50"/>
    </row>
    <row r="160" spans="1:6">
      <c r="A160" s="7"/>
      <c r="B160" s="60"/>
      <c r="C160" s="79" t="s">
        <v>105</v>
      </c>
      <c r="D160" s="80">
        <v>1</v>
      </c>
      <c r="E160" s="86"/>
      <c r="F160" s="64"/>
    </row>
    <row r="161" spans="1:6" ht="25.5">
      <c r="A161" s="7"/>
      <c r="B161" s="17" t="s">
        <v>158</v>
      </c>
      <c r="C161" s="8"/>
      <c r="D161" s="9"/>
      <c r="E161" s="13"/>
      <c r="F161" s="50"/>
    </row>
    <row r="162" spans="1:6" ht="25.5">
      <c r="A162" s="7"/>
      <c r="B162" s="28" t="s">
        <v>145</v>
      </c>
      <c r="C162" s="8"/>
      <c r="D162" s="9"/>
      <c r="E162" s="13"/>
      <c r="F162" s="50"/>
    </row>
    <row r="163" spans="1:6">
      <c r="A163" s="7"/>
      <c r="B163" s="17" t="s">
        <v>146</v>
      </c>
      <c r="C163" s="8"/>
      <c r="D163" s="9"/>
      <c r="E163" s="13"/>
      <c r="F163" s="50"/>
    </row>
    <row r="164" spans="1:6">
      <c r="A164" s="7"/>
      <c r="B164" s="17" t="s">
        <v>159</v>
      </c>
      <c r="C164" s="8"/>
      <c r="D164" s="9"/>
      <c r="E164" s="13"/>
      <c r="F164" s="50"/>
    </row>
    <row r="165" spans="1:6">
      <c r="A165" s="7"/>
      <c r="B165" s="17" t="s">
        <v>151</v>
      </c>
      <c r="C165" s="8"/>
      <c r="D165" s="9"/>
      <c r="E165" s="13"/>
      <c r="F165" s="50"/>
    </row>
    <row r="166" spans="1:6" ht="25.5">
      <c r="A166" s="7"/>
      <c r="B166" s="17" t="s">
        <v>150</v>
      </c>
      <c r="C166" s="8"/>
      <c r="D166" s="9"/>
      <c r="E166" s="13"/>
      <c r="F166" s="50"/>
    </row>
    <row r="167" spans="1:6">
      <c r="A167" s="7"/>
      <c r="B167" s="17" t="s">
        <v>160</v>
      </c>
      <c r="C167" s="8"/>
      <c r="D167" s="9"/>
      <c r="E167" s="13"/>
      <c r="F167" s="50"/>
    </row>
    <row r="168" spans="1:6">
      <c r="A168" s="7"/>
      <c r="B168" s="60"/>
      <c r="C168" s="79" t="s">
        <v>105</v>
      </c>
      <c r="D168" s="80">
        <v>2</v>
      </c>
      <c r="E168" s="86"/>
      <c r="F168" s="64"/>
    </row>
    <row r="169" spans="1:6">
      <c r="A169" s="7"/>
      <c r="B169" s="17" t="s">
        <v>183</v>
      </c>
      <c r="C169" s="8"/>
      <c r="D169" s="9"/>
      <c r="E169" s="13"/>
      <c r="F169" s="50"/>
    </row>
    <row r="170" spans="1:6" ht="25.5">
      <c r="A170" s="7"/>
      <c r="B170" s="28" t="s">
        <v>145</v>
      </c>
      <c r="C170" s="8"/>
      <c r="D170" s="9"/>
      <c r="E170" s="13"/>
      <c r="F170" s="50"/>
    </row>
    <row r="171" spans="1:6">
      <c r="A171" s="7"/>
      <c r="B171" s="17" t="s">
        <v>146</v>
      </c>
      <c r="C171" s="8"/>
      <c r="D171" s="9"/>
      <c r="E171" s="13"/>
      <c r="F171" s="50"/>
    </row>
    <row r="172" spans="1:6">
      <c r="A172" s="7"/>
      <c r="B172" s="17" t="s">
        <v>162</v>
      </c>
      <c r="C172" s="8"/>
      <c r="D172" s="9"/>
      <c r="E172" s="13"/>
      <c r="F172" s="50"/>
    </row>
    <row r="173" spans="1:6">
      <c r="A173" s="7"/>
      <c r="B173" s="17" t="s">
        <v>151</v>
      </c>
      <c r="C173" s="8"/>
      <c r="D173" s="9"/>
      <c r="E173" s="13"/>
      <c r="F173" s="50"/>
    </row>
    <row r="174" spans="1:6" ht="25.5">
      <c r="A174" s="7"/>
      <c r="B174" s="17" t="s">
        <v>150</v>
      </c>
      <c r="C174" s="8"/>
      <c r="D174" s="9"/>
      <c r="E174" s="13"/>
      <c r="F174" s="50"/>
    </row>
    <row r="175" spans="1:6">
      <c r="A175" s="7"/>
      <c r="B175" s="17" t="s">
        <v>163</v>
      </c>
      <c r="C175" s="8"/>
      <c r="D175" s="9"/>
      <c r="E175" s="13"/>
      <c r="F175" s="50"/>
    </row>
    <row r="176" spans="1:6" ht="12" customHeight="1">
      <c r="A176" s="59"/>
      <c r="B176" s="60"/>
      <c r="C176" s="79" t="s">
        <v>105</v>
      </c>
      <c r="D176" s="80">
        <v>1</v>
      </c>
      <c r="E176" s="86"/>
      <c r="F176" s="64"/>
    </row>
    <row r="177" spans="1:6" ht="76.5">
      <c r="A177" s="7" t="s">
        <v>18</v>
      </c>
      <c r="B177" s="17" t="s">
        <v>173</v>
      </c>
      <c r="C177" s="8"/>
      <c r="D177" s="9"/>
      <c r="E177" s="13"/>
      <c r="F177" s="50"/>
    </row>
    <row r="178" spans="1:6" ht="63.75">
      <c r="A178" s="7"/>
      <c r="B178" s="17" t="s">
        <v>168</v>
      </c>
      <c r="C178" s="8"/>
      <c r="D178" s="9"/>
      <c r="E178" s="13"/>
      <c r="F178" s="50"/>
    </row>
    <row r="179" spans="1:6" ht="24.75" customHeight="1">
      <c r="A179" s="7"/>
      <c r="B179" s="17" t="s">
        <v>40</v>
      </c>
      <c r="C179" s="8"/>
      <c r="D179" s="9"/>
      <c r="E179" s="13"/>
      <c r="F179" s="50"/>
    </row>
    <row r="180" spans="1:6" ht="24" customHeight="1">
      <c r="A180" s="7"/>
      <c r="B180" s="41" t="s">
        <v>84</v>
      </c>
      <c r="C180" s="8"/>
      <c r="D180" s="9"/>
      <c r="E180" s="13"/>
      <c r="F180" s="50"/>
    </row>
    <row r="181" spans="1:6" s="35" customFormat="1" ht="27.75" customHeight="1">
      <c r="A181" s="29"/>
      <c r="B181" s="30" t="s">
        <v>45</v>
      </c>
      <c r="C181" s="31"/>
      <c r="D181" s="32"/>
      <c r="E181" s="33"/>
      <c r="F181" s="34"/>
    </row>
    <row r="182" spans="1:6" s="35" customFormat="1" ht="15.75" customHeight="1">
      <c r="A182" s="29"/>
      <c r="B182" s="85" t="s">
        <v>41</v>
      </c>
      <c r="C182" s="79" t="s">
        <v>0</v>
      </c>
      <c r="D182" s="80">
        <v>1</v>
      </c>
      <c r="E182" s="63"/>
      <c r="F182" s="64"/>
    </row>
    <row r="183" spans="1:6" s="35" customFormat="1" ht="14.25" customHeight="1">
      <c r="A183" s="29"/>
      <c r="B183" s="88" t="s">
        <v>42</v>
      </c>
      <c r="C183" s="82" t="s">
        <v>0</v>
      </c>
      <c r="D183" s="83">
        <v>1</v>
      </c>
      <c r="E183" s="76"/>
      <c r="F183" s="77"/>
    </row>
    <row r="184" spans="1:6" s="35" customFormat="1" ht="15" customHeight="1">
      <c r="A184" s="29"/>
      <c r="B184" s="88" t="s">
        <v>165</v>
      </c>
      <c r="C184" s="82" t="s">
        <v>0</v>
      </c>
      <c r="D184" s="83">
        <v>4</v>
      </c>
      <c r="E184" s="76"/>
      <c r="F184" s="77"/>
    </row>
    <row r="185" spans="1:6" s="35" customFormat="1" ht="15.75" customHeight="1">
      <c r="A185" s="29"/>
      <c r="B185" s="88" t="s">
        <v>43</v>
      </c>
      <c r="C185" s="82" t="s">
        <v>0</v>
      </c>
      <c r="D185" s="83">
        <v>1</v>
      </c>
      <c r="E185" s="89"/>
      <c r="F185" s="90"/>
    </row>
    <row r="186" spans="1:6" s="35" customFormat="1" ht="19.5" customHeight="1">
      <c r="A186" s="29"/>
      <c r="B186" s="84" t="s">
        <v>44</v>
      </c>
      <c r="C186" s="31"/>
      <c r="D186" s="32"/>
      <c r="E186" s="33"/>
      <c r="F186" s="34"/>
    </row>
    <row r="187" spans="1:6" s="35" customFormat="1" ht="18.75" customHeight="1">
      <c r="A187" s="29"/>
      <c r="B187" s="85" t="s">
        <v>46</v>
      </c>
      <c r="C187" s="79" t="s">
        <v>0</v>
      </c>
      <c r="D187" s="80">
        <v>1</v>
      </c>
      <c r="E187" s="63"/>
      <c r="F187" s="64"/>
    </row>
    <row r="188" spans="1:6" s="35" customFormat="1" ht="18" customHeight="1">
      <c r="A188" s="29"/>
      <c r="B188" s="88" t="s">
        <v>47</v>
      </c>
      <c r="C188" s="82" t="s">
        <v>0</v>
      </c>
      <c r="D188" s="83">
        <v>1</v>
      </c>
      <c r="E188" s="76"/>
      <c r="F188" s="77"/>
    </row>
    <row r="189" spans="1:6" s="35" customFormat="1" ht="15.75" customHeight="1">
      <c r="A189" s="29"/>
      <c r="B189" s="88" t="s">
        <v>43</v>
      </c>
      <c r="C189" s="82" t="s">
        <v>0</v>
      </c>
      <c r="D189" s="83">
        <v>1</v>
      </c>
      <c r="E189" s="76"/>
      <c r="F189" s="77"/>
    </row>
    <row r="190" spans="1:6" s="35" customFormat="1" ht="21" customHeight="1">
      <c r="A190" s="29"/>
      <c r="B190" s="84" t="s">
        <v>48</v>
      </c>
      <c r="C190" s="92"/>
      <c r="D190" s="93"/>
      <c r="E190" s="33"/>
      <c r="F190" s="34"/>
    </row>
    <row r="191" spans="1:6" s="35" customFormat="1" ht="18.75" customHeight="1">
      <c r="A191" s="29"/>
      <c r="B191" s="85" t="s">
        <v>52</v>
      </c>
      <c r="C191" s="79" t="s">
        <v>0</v>
      </c>
      <c r="D191" s="80">
        <v>1</v>
      </c>
      <c r="E191" s="63"/>
      <c r="F191" s="64"/>
    </row>
    <row r="192" spans="1:6" s="35" customFormat="1" ht="18" customHeight="1">
      <c r="A192" s="29"/>
      <c r="B192" s="88" t="s">
        <v>43</v>
      </c>
      <c r="C192" s="82" t="s">
        <v>0</v>
      </c>
      <c r="D192" s="83">
        <v>1</v>
      </c>
      <c r="E192" s="76"/>
      <c r="F192" s="77"/>
    </row>
    <row r="193" spans="1:6" s="35" customFormat="1" ht="15.75" customHeight="1">
      <c r="A193" s="29"/>
      <c r="B193" s="88" t="s">
        <v>47</v>
      </c>
      <c r="C193" s="82" t="s">
        <v>0</v>
      </c>
      <c r="D193" s="83">
        <v>1</v>
      </c>
      <c r="E193" s="76"/>
      <c r="F193" s="77"/>
    </row>
    <row r="194" spans="1:6" s="35" customFormat="1" ht="20.25" customHeight="1">
      <c r="A194" s="29"/>
      <c r="B194" s="84" t="s">
        <v>49</v>
      </c>
      <c r="C194" s="92"/>
      <c r="D194" s="93"/>
      <c r="E194" s="33"/>
      <c r="F194" s="34"/>
    </row>
    <row r="195" spans="1:6" s="35" customFormat="1" ht="18.75" customHeight="1">
      <c r="A195" s="29"/>
      <c r="B195" s="85" t="s">
        <v>53</v>
      </c>
      <c r="C195" s="79" t="s">
        <v>0</v>
      </c>
      <c r="D195" s="80">
        <v>1</v>
      </c>
      <c r="E195" s="63"/>
      <c r="F195" s="64"/>
    </row>
    <row r="196" spans="1:6" s="35" customFormat="1" ht="18" customHeight="1">
      <c r="A196" s="29"/>
      <c r="B196" s="88" t="s">
        <v>50</v>
      </c>
      <c r="C196" s="82" t="s">
        <v>0</v>
      </c>
      <c r="D196" s="83">
        <v>1</v>
      </c>
      <c r="E196" s="76"/>
      <c r="F196" s="77"/>
    </row>
    <row r="197" spans="1:6" s="35" customFormat="1" ht="15.75" customHeight="1">
      <c r="A197" s="29"/>
      <c r="B197" s="88" t="s">
        <v>43</v>
      </c>
      <c r="C197" s="82" t="s">
        <v>0</v>
      </c>
      <c r="D197" s="83">
        <v>1</v>
      </c>
      <c r="E197" s="76"/>
      <c r="F197" s="77"/>
    </row>
    <row r="198" spans="1:6" s="35" customFormat="1" ht="19.5" customHeight="1">
      <c r="A198" s="29"/>
      <c r="B198" s="84" t="s">
        <v>51</v>
      </c>
      <c r="C198" s="92"/>
      <c r="D198" s="93"/>
      <c r="E198" s="33"/>
      <c r="F198" s="34"/>
    </row>
    <row r="199" spans="1:6" s="35" customFormat="1" ht="18.75" customHeight="1">
      <c r="A199" s="29"/>
      <c r="B199" s="85" t="s">
        <v>55</v>
      </c>
      <c r="C199" s="79" t="s">
        <v>0</v>
      </c>
      <c r="D199" s="80">
        <v>1</v>
      </c>
      <c r="E199" s="63"/>
      <c r="F199" s="64"/>
    </row>
    <row r="200" spans="1:6" s="35" customFormat="1" ht="18" customHeight="1">
      <c r="A200" s="29"/>
      <c r="B200" s="88" t="s">
        <v>50</v>
      </c>
      <c r="C200" s="82" t="s">
        <v>0</v>
      </c>
      <c r="D200" s="83">
        <v>1</v>
      </c>
      <c r="E200" s="76"/>
      <c r="F200" s="77"/>
    </row>
    <row r="201" spans="1:6" s="35" customFormat="1" ht="15.75" customHeight="1">
      <c r="A201" s="29"/>
      <c r="B201" s="88" t="s">
        <v>63</v>
      </c>
      <c r="C201" s="82" t="s">
        <v>0</v>
      </c>
      <c r="D201" s="83">
        <v>1</v>
      </c>
      <c r="E201" s="76"/>
      <c r="F201" s="77"/>
    </row>
    <row r="202" spans="1:6" s="35" customFormat="1" ht="18" customHeight="1">
      <c r="A202" s="29"/>
      <c r="B202" s="84" t="s">
        <v>57</v>
      </c>
      <c r="C202" s="92"/>
      <c r="D202" s="93"/>
      <c r="E202" s="33"/>
      <c r="F202" s="34"/>
    </row>
    <row r="203" spans="1:6" s="35" customFormat="1" ht="18.75" customHeight="1">
      <c r="A203" s="29"/>
      <c r="B203" s="85" t="s">
        <v>54</v>
      </c>
      <c r="C203" s="79" t="s">
        <v>0</v>
      </c>
      <c r="D203" s="80">
        <v>1</v>
      </c>
      <c r="E203" s="63"/>
      <c r="F203" s="64"/>
    </row>
    <row r="204" spans="1:6" s="35" customFormat="1" ht="18" customHeight="1">
      <c r="A204" s="29"/>
      <c r="B204" s="88" t="s">
        <v>56</v>
      </c>
      <c r="C204" s="82" t="s">
        <v>0</v>
      </c>
      <c r="D204" s="83">
        <v>1</v>
      </c>
      <c r="E204" s="76"/>
      <c r="F204" s="77"/>
    </row>
    <row r="205" spans="1:6" s="35" customFormat="1" ht="15.75" customHeight="1">
      <c r="A205" s="29"/>
      <c r="B205" s="88" t="s">
        <v>50</v>
      </c>
      <c r="C205" s="82" t="s">
        <v>0</v>
      </c>
      <c r="D205" s="83">
        <v>1</v>
      </c>
      <c r="E205" s="76"/>
      <c r="F205" s="77"/>
    </row>
    <row r="206" spans="1:6" s="35" customFormat="1" ht="18" customHeight="1">
      <c r="A206" s="29"/>
      <c r="B206" s="84" t="s">
        <v>58</v>
      </c>
      <c r="C206" s="92"/>
      <c r="D206" s="93"/>
      <c r="E206" s="33"/>
      <c r="F206" s="34"/>
    </row>
    <row r="207" spans="1:6" s="35" customFormat="1" ht="18.75" customHeight="1">
      <c r="A207" s="29"/>
      <c r="B207" s="85" t="s">
        <v>166</v>
      </c>
      <c r="C207" s="79" t="s">
        <v>0</v>
      </c>
      <c r="D207" s="80">
        <v>1</v>
      </c>
      <c r="E207" s="63"/>
      <c r="F207" s="64"/>
    </row>
    <row r="208" spans="1:6" s="35" customFormat="1" ht="18" customHeight="1">
      <c r="A208" s="29"/>
      <c r="B208" s="88" t="s">
        <v>47</v>
      </c>
      <c r="C208" s="82" t="s">
        <v>0</v>
      </c>
      <c r="D208" s="83">
        <v>1</v>
      </c>
      <c r="E208" s="76"/>
      <c r="F208" s="77"/>
    </row>
    <row r="209" spans="1:6" s="35" customFormat="1" ht="15.75" customHeight="1">
      <c r="A209" s="29"/>
      <c r="B209" s="88" t="s">
        <v>56</v>
      </c>
      <c r="C209" s="82" t="s">
        <v>0</v>
      </c>
      <c r="D209" s="83">
        <v>1</v>
      </c>
      <c r="E209" s="76"/>
      <c r="F209" s="77"/>
    </row>
    <row r="210" spans="1:6" s="35" customFormat="1" ht="20.25" customHeight="1">
      <c r="A210" s="29"/>
      <c r="B210" s="84" t="s">
        <v>60</v>
      </c>
      <c r="C210" s="92"/>
      <c r="D210" s="93"/>
      <c r="E210" s="33"/>
      <c r="F210" s="34"/>
    </row>
    <row r="211" spans="1:6" s="35" customFormat="1" ht="18.75" customHeight="1">
      <c r="A211" s="29"/>
      <c r="B211" s="85" t="s">
        <v>52</v>
      </c>
      <c r="C211" s="79" t="s">
        <v>0</v>
      </c>
      <c r="D211" s="80">
        <v>1</v>
      </c>
      <c r="E211" s="63"/>
      <c r="F211" s="64"/>
    </row>
    <row r="212" spans="1:6" s="35" customFormat="1" ht="18" customHeight="1">
      <c r="A212" s="29"/>
      <c r="B212" s="88" t="s">
        <v>43</v>
      </c>
      <c r="C212" s="82" t="s">
        <v>0</v>
      </c>
      <c r="D212" s="83">
        <v>1</v>
      </c>
      <c r="E212" s="76"/>
      <c r="F212" s="77"/>
    </row>
    <row r="213" spans="1:6" s="35" customFormat="1" ht="15.75" customHeight="1">
      <c r="A213" s="29"/>
      <c r="B213" s="88" t="s">
        <v>47</v>
      </c>
      <c r="C213" s="82" t="s">
        <v>0</v>
      </c>
      <c r="D213" s="83">
        <v>1</v>
      </c>
      <c r="E213" s="76"/>
      <c r="F213" s="77"/>
    </row>
    <row r="214" spans="1:6" s="35" customFormat="1" ht="17.25" customHeight="1">
      <c r="A214" s="29"/>
      <c r="B214" s="84" t="s">
        <v>61</v>
      </c>
      <c r="C214" s="92"/>
      <c r="D214" s="93"/>
      <c r="E214" s="33"/>
      <c r="F214" s="34"/>
    </row>
    <row r="215" spans="1:6" s="35" customFormat="1" ht="18.75" customHeight="1">
      <c r="A215" s="29"/>
      <c r="B215" s="85" t="s">
        <v>53</v>
      </c>
      <c r="C215" s="79" t="s">
        <v>0</v>
      </c>
      <c r="D215" s="80">
        <v>1</v>
      </c>
      <c r="E215" s="63"/>
      <c r="F215" s="64"/>
    </row>
    <row r="216" spans="1:6" s="35" customFormat="1" ht="18" customHeight="1">
      <c r="A216" s="29"/>
      <c r="B216" s="88" t="s">
        <v>50</v>
      </c>
      <c r="C216" s="82" t="s">
        <v>0</v>
      </c>
      <c r="D216" s="83">
        <v>1</v>
      </c>
      <c r="E216" s="76"/>
      <c r="F216" s="77"/>
    </row>
    <row r="217" spans="1:6" s="35" customFormat="1" ht="15.75" customHeight="1">
      <c r="A217" s="29"/>
      <c r="B217" s="88" t="s">
        <v>43</v>
      </c>
      <c r="C217" s="82" t="s">
        <v>0</v>
      </c>
      <c r="D217" s="83">
        <v>1</v>
      </c>
      <c r="E217" s="76"/>
      <c r="F217" s="77"/>
    </row>
    <row r="218" spans="1:6" s="35" customFormat="1" ht="18" customHeight="1">
      <c r="A218" s="29"/>
      <c r="B218" s="84" t="s">
        <v>62</v>
      </c>
      <c r="C218" s="92"/>
      <c r="D218" s="93"/>
      <c r="E218" s="33"/>
      <c r="F218" s="34"/>
    </row>
    <row r="219" spans="1:6" s="35" customFormat="1" ht="18.75" customHeight="1">
      <c r="A219" s="29"/>
      <c r="B219" s="85" t="s">
        <v>55</v>
      </c>
      <c r="C219" s="79" t="s">
        <v>0</v>
      </c>
      <c r="D219" s="80">
        <v>1</v>
      </c>
      <c r="E219" s="63"/>
      <c r="F219" s="64"/>
    </row>
    <row r="220" spans="1:6" s="35" customFormat="1" ht="18" customHeight="1">
      <c r="A220" s="29"/>
      <c r="B220" s="88" t="s">
        <v>63</v>
      </c>
      <c r="C220" s="82" t="s">
        <v>0</v>
      </c>
      <c r="D220" s="83">
        <v>1</v>
      </c>
      <c r="E220" s="76"/>
      <c r="F220" s="77"/>
    </row>
    <row r="221" spans="1:6" s="35" customFormat="1" ht="15.75" customHeight="1">
      <c r="A221" s="29"/>
      <c r="B221" s="88" t="s">
        <v>50</v>
      </c>
      <c r="C221" s="82" t="s">
        <v>0</v>
      </c>
      <c r="D221" s="83">
        <v>1</v>
      </c>
      <c r="E221" s="76"/>
      <c r="F221" s="77"/>
    </row>
    <row r="222" spans="1:6" s="35" customFormat="1" ht="15.75" customHeight="1">
      <c r="A222" s="29"/>
      <c r="B222" s="30"/>
      <c r="C222" s="36"/>
      <c r="D222" s="37"/>
      <c r="E222" s="38"/>
      <c r="F222" s="39"/>
    </row>
    <row r="223" spans="1:6" ht="20.25" customHeight="1">
      <c r="A223" s="7"/>
      <c r="B223" s="40" t="s">
        <v>86</v>
      </c>
      <c r="C223" s="8"/>
      <c r="D223" s="9"/>
      <c r="E223" s="13"/>
      <c r="F223" s="50"/>
    </row>
    <row r="224" spans="1:6" s="35" customFormat="1" ht="22.5" customHeight="1">
      <c r="A224" s="29"/>
      <c r="B224" s="84" t="s">
        <v>64</v>
      </c>
      <c r="C224" s="92"/>
      <c r="D224" s="93"/>
      <c r="E224" s="33"/>
      <c r="F224" s="34"/>
    </row>
    <row r="225" spans="1:6" s="35" customFormat="1" ht="18.75" customHeight="1">
      <c r="A225" s="29"/>
      <c r="B225" s="85" t="s">
        <v>46</v>
      </c>
      <c r="C225" s="79" t="s">
        <v>0</v>
      </c>
      <c r="D225" s="80">
        <v>1</v>
      </c>
      <c r="E225" s="63"/>
      <c r="F225" s="64"/>
    </row>
    <row r="226" spans="1:6" s="35" customFormat="1" ht="18" customHeight="1">
      <c r="A226" s="29"/>
      <c r="B226" s="88" t="s">
        <v>47</v>
      </c>
      <c r="C226" s="82" t="s">
        <v>0</v>
      </c>
      <c r="D226" s="83">
        <v>1</v>
      </c>
      <c r="E226" s="76"/>
      <c r="F226" s="77"/>
    </row>
    <row r="227" spans="1:6" s="35" customFormat="1" ht="15.75" customHeight="1">
      <c r="A227" s="29"/>
      <c r="B227" s="88" t="s">
        <v>43</v>
      </c>
      <c r="C227" s="82" t="s">
        <v>0</v>
      </c>
      <c r="D227" s="83">
        <v>1</v>
      </c>
      <c r="E227" s="76"/>
      <c r="F227" s="77"/>
    </row>
    <row r="228" spans="1:6" s="35" customFormat="1" ht="18" customHeight="1">
      <c r="A228" s="29"/>
      <c r="B228" s="84" t="s">
        <v>48</v>
      </c>
      <c r="C228" s="92"/>
      <c r="D228" s="93"/>
      <c r="E228" s="33"/>
      <c r="F228" s="34"/>
    </row>
    <row r="229" spans="1:6" s="35" customFormat="1" ht="18.75" customHeight="1">
      <c r="A229" s="29"/>
      <c r="B229" s="85" t="s">
        <v>52</v>
      </c>
      <c r="C229" s="79" t="s">
        <v>0</v>
      </c>
      <c r="D229" s="80">
        <v>1</v>
      </c>
      <c r="E229" s="63"/>
      <c r="F229" s="64"/>
    </row>
    <row r="230" spans="1:6" s="35" customFormat="1" ht="18" customHeight="1">
      <c r="A230" s="29"/>
      <c r="B230" s="88" t="s">
        <v>43</v>
      </c>
      <c r="C230" s="82" t="s">
        <v>0</v>
      </c>
      <c r="D230" s="83">
        <v>1</v>
      </c>
      <c r="E230" s="76"/>
      <c r="F230" s="77"/>
    </row>
    <row r="231" spans="1:6" s="35" customFormat="1" ht="15.75" customHeight="1">
      <c r="A231" s="29"/>
      <c r="B231" s="88" t="s">
        <v>47</v>
      </c>
      <c r="C231" s="82" t="s">
        <v>0</v>
      </c>
      <c r="D231" s="83">
        <v>1</v>
      </c>
      <c r="E231" s="76"/>
      <c r="F231" s="77"/>
    </row>
    <row r="232" spans="1:6" s="35" customFormat="1" ht="19.5" customHeight="1">
      <c r="A232" s="29"/>
      <c r="B232" s="84" t="s">
        <v>49</v>
      </c>
      <c r="C232" s="92"/>
      <c r="D232" s="93"/>
      <c r="E232" s="33"/>
      <c r="F232" s="34"/>
    </row>
    <row r="233" spans="1:6" s="35" customFormat="1" ht="18.75" customHeight="1">
      <c r="A233" s="29"/>
      <c r="B233" s="85" t="s">
        <v>53</v>
      </c>
      <c r="C233" s="79" t="s">
        <v>0</v>
      </c>
      <c r="D233" s="80">
        <v>1</v>
      </c>
      <c r="E233" s="63"/>
      <c r="F233" s="64"/>
    </row>
    <row r="234" spans="1:6" s="35" customFormat="1" ht="18" customHeight="1">
      <c r="A234" s="29"/>
      <c r="B234" s="88" t="s">
        <v>50</v>
      </c>
      <c r="C234" s="82" t="s">
        <v>0</v>
      </c>
      <c r="D234" s="83">
        <v>1</v>
      </c>
      <c r="E234" s="76"/>
      <c r="F234" s="77"/>
    </row>
    <row r="235" spans="1:6" s="35" customFormat="1" ht="15.75" customHeight="1">
      <c r="A235" s="29"/>
      <c r="B235" s="88" t="s">
        <v>43</v>
      </c>
      <c r="C235" s="82" t="s">
        <v>0</v>
      </c>
      <c r="D235" s="83">
        <v>1</v>
      </c>
      <c r="E235" s="76"/>
      <c r="F235" s="77"/>
    </row>
    <row r="236" spans="1:6" s="35" customFormat="1" ht="18.75" customHeight="1">
      <c r="A236" s="29"/>
      <c r="B236" s="84" t="s">
        <v>51</v>
      </c>
      <c r="C236" s="92"/>
      <c r="D236" s="93"/>
      <c r="E236" s="33"/>
      <c r="F236" s="34"/>
    </row>
    <row r="237" spans="1:6" s="35" customFormat="1" ht="18.75" customHeight="1">
      <c r="A237" s="29"/>
      <c r="B237" s="85" t="s">
        <v>55</v>
      </c>
      <c r="C237" s="79" t="s">
        <v>0</v>
      </c>
      <c r="D237" s="80">
        <v>1</v>
      </c>
      <c r="E237" s="63"/>
      <c r="F237" s="64"/>
    </row>
    <row r="238" spans="1:6" s="35" customFormat="1" ht="18" customHeight="1">
      <c r="A238" s="29"/>
      <c r="B238" s="88" t="s">
        <v>50</v>
      </c>
      <c r="C238" s="82" t="s">
        <v>0</v>
      </c>
      <c r="D238" s="83">
        <v>1</v>
      </c>
      <c r="E238" s="76"/>
      <c r="F238" s="77"/>
    </row>
    <row r="239" spans="1:6" s="35" customFormat="1" ht="15.75" customHeight="1">
      <c r="A239" s="29"/>
      <c r="B239" s="88" t="s">
        <v>63</v>
      </c>
      <c r="C239" s="82" t="s">
        <v>0</v>
      </c>
      <c r="D239" s="83">
        <v>1</v>
      </c>
      <c r="E239" s="76"/>
      <c r="F239" s="77"/>
    </row>
    <row r="240" spans="1:6" s="35" customFormat="1" ht="18" customHeight="1">
      <c r="A240" s="29"/>
      <c r="B240" s="84" t="s">
        <v>65</v>
      </c>
      <c r="C240" s="92"/>
      <c r="D240" s="93"/>
      <c r="E240" s="33"/>
      <c r="F240" s="34"/>
    </row>
    <row r="241" spans="1:6" s="35" customFormat="1" ht="18.75" customHeight="1">
      <c r="A241" s="29"/>
      <c r="B241" s="85" t="s">
        <v>54</v>
      </c>
      <c r="C241" s="79" t="s">
        <v>0</v>
      </c>
      <c r="D241" s="80">
        <v>1</v>
      </c>
      <c r="E241" s="63"/>
      <c r="F241" s="64"/>
    </row>
    <row r="242" spans="1:6" s="35" customFormat="1" ht="18" customHeight="1">
      <c r="A242" s="29"/>
      <c r="B242" s="88" t="s">
        <v>56</v>
      </c>
      <c r="C242" s="82" t="s">
        <v>0</v>
      </c>
      <c r="D242" s="83">
        <v>1</v>
      </c>
      <c r="E242" s="76"/>
      <c r="F242" s="77"/>
    </row>
    <row r="243" spans="1:6" s="35" customFormat="1" ht="15.75" customHeight="1">
      <c r="A243" s="29"/>
      <c r="B243" s="88" t="s">
        <v>50</v>
      </c>
      <c r="C243" s="82" t="s">
        <v>0</v>
      </c>
      <c r="D243" s="83">
        <v>1</v>
      </c>
      <c r="E243" s="76"/>
      <c r="F243" s="77"/>
    </row>
    <row r="244" spans="1:6" s="35" customFormat="1" ht="18" customHeight="1">
      <c r="A244" s="29"/>
      <c r="B244" s="84" t="s">
        <v>58</v>
      </c>
      <c r="C244" s="92"/>
      <c r="D244" s="93"/>
      <c r="E244" s="33"/>
      <c r="F244" s="34"/>
    </row>
    <row r="245" spans="1:6" s="35" customFormat="1" ht="18.75" customHeight="1">
      <c r="A245" s="29"/>
      <c r="B245" s="85" t="s">
        <v>59</v>
      </c>
      <c r="C245" s="79" t="s">
        <v>0</v>
      </c>
      <c r="D245" s="80">
        <v>1</v>
      </c>
      <c r="E245" s="63"/>
      <c r="F245" s="64"/>
    </row>
    <row r="246" spans="1:6" s="35" customFormat="1" ht="18" customHeight="1">
      <c r="A246" s="29"/>
      <c r="B246" s="88" t="s">
        <v>47</v>
      </c>
      <c r="C246" s="82" t="s">
        <v>0</v>
      </c>
      <c r="D246" s="83">
        <v>1</v>
      </c>
      <c r="E246" s="76"/>
      <c r="F246" s="77"/>
    </row>
    <row r="247" spans="1:6" s="35" customFormat="1" ht="15.75" customHeight="1">
      <c r="A247" s="29"/>
      <c r="B247" s="88" t="s">
        <v>56</v>
      </c>
      <c r="C247" s="82" t="s">
        <v>0</v>
      </c>
      <c r="D247" s="83">
        <v>1</v>
      </c>
      <c r="E247" s="76"/>
      <c r="F247" s="77"/>
    </row>
    <row r="248" spans="1:6" s="35" customFormat="1" ht="19.5" customHeight="1">
      <c r="A248" s="29"/>
      <c r="B248" s="84" t="s">
        <v>60</v>
      </c>
      <c r="C248" s="92"/>
      <c r="D248" s="93"/>
      <c r="E248" s="33"/>
      <c r="F248" s="34"/>
    </row>
    <row r="249" spans="1:6" s="35" customFormat="1" ht="18.75" customHeight="1">
      <c r="A249" s="29"/>
      <c r="B249" s="85" t="s">
        <v>52</v>
      </c>
      <c r="C249" s="79" t="s">
        <v>0</v>
      </c>
      <c r="D249" s="80">
        <v>1</v>
      </c>
      <c r="E249" s="63"/>
      <c r="F249" s="64"/>
    </row>
    <row r="250" spans="1:6" s="35" customFormat="1" ht="18" customHeight="1">
      <c r="A250" s="29"/>
      <c r="B250" s="88" t="s">
        <v>43</v>
      </c>
      <c r="C250" s="82" t="s">
        <v>0</v>
      </c>
      <c r="D250" s="83">
        <v>1</v>
      </c>
      <c r="E250" s="76"/>
      <c r="F250" s="77"/>
    </row>
    <row r="251" spans="1:6" s="35" customFormat="1" ht="15.75" customHeight="1">
      <c r="A251" s="29"/>
      <c r="B251" s="88" t="s">
        <v>47</v>
      </c>
      <c r="C251" s="82" t="s">
        <v>0</v>
      </c>
      <c r="D251" s="83">
        <v>1</v>
      </c>
      <c r="E251" s="76"/>
      <c r="F251" s="77"/>
    </row>
    <row r="252" spans="1:6" s="35" customFormat="1" ht="18.75" customHeight="1">
      <c r="A252" s="29"/>
      <c r="B252" s="84" t="s">
        <v>61</v>
      </c>
      <c r="C252" s="92"/>
      <c r="D252" s="93"/>
      <c r="E252" s="33"/>
      <c r="F252" s="34"/>
    </row>
    <row r="253" spans="1:6" s="35" customFormat="1" ht="18.75" customHeight="1">
      <c r="A253" s="29"/>
      <c r="B253" s="85" t="s">
        <v>53</v>
      </c>
      <c r="C253" s="79" t="s">
        <v>0</v>
      </c>
      <c r="D253" s="80">
        <v>1</v>
      </c>
      <c r="E253" s="63"/>
      <c r="F253" s="64"/>
    </row>
    <row r="254" spans="1:6" s="35" customFormat="1" ht="18" customHeight="1">
      <c r="A254" s="29"/>
      <c r="B254" s="88" t="s">
        <v>50</v>
      </c>
      <c r="C254" s="82" t="s">
        <v>0</v>
      </c>
      <c r="D254" s="83">
        <v>1</v>
      </c>
      <c r="E254" s="76"/>
      <c r="F254" s="77"/>
    </row>
    <row r="255" spans="1:6" s="35" customFormat="1" ht="15.75" customHeight="1">
      <c r="A255" s="29"/>
      <c r="B255" s="88" t="s">
        <v>43</v>
      </c>
      <c r="C255" s="82" t="s">
        <v>0</v>
      </c>
      <c r="D255" s="83">
        <v>1</v>
      </c>
      <c r="E255" s="76"/>
      <c r="F255" s="77"/>
    </row>
    <row r="256" spans="1:6" s="35" customFormat="1" ht="20.25" customHeight="1">
      <c r="A256" s="29"/>
      <c r="B256" s="84" t="s">
        <v>62</v>
      </c>
      <c r="C256" s="92"/>
      <c r="D256" s="93"/>
      <c r="E256" s="33"/>
      <c r="F256" s="34"/>
    </row>
    <row r="257" spans="1:6" s="35" customFormat="1" ht="18.75" customHeight="1">
      <c r="A257" s="29"/>
      <c r="B257" s="85" t="s">
        <v>55</v>
      </c>
      <c r="C257" s="79" t="s">
        <v>0</v>
      </c>
      <c r="D257" s="80">
        <v>1</v>
      </c>
      <c r="E257" s="63"/>
      <c r="F257" s="64"/>
    </row>
    <row r="258" spans="1:6" s="35" customFormat="1" ht="18" customHeight="1">
      <c r="A258" s="29"/>
      <c r="B258" s="88" t="s">
        <v>63</v>
      </c>
      <c r="C258" s="82" t="s">
        <v>0</v>
      </c>
      <c r="D258" s="83">
        <v>1</v>
      </c>
      <c r="E258" s="76"/>
      <c r="F258" s="77"/>
    </row>
    <row r="259" spans="1:6" s="35" customFormat="1" ht="15.75" customHeight="1">
      <c r="A259" s="94"/>
      <c r="B259" s="85" t="s">
        <v>50</v>
      </c>
      <c r="C259" s="79" t="s">
        <v>0</v>
      </c>
      <c r="D259" s="80">
        <v>1</v>
      </c>
      <c r="E259" s="63"/>
      <c r="F259" s="64"/>
    </row>
    <row r="260" spans="1:6" ht="140.25">
      <c r="A260" s="7" t="s">
        <v>19</v>
      </c>
      <c r="B260" s="17" t="s">
        <v>68</v>
      </c>
      <c r="C260" s="8"/>
      <c r="D260" s="9"/>
      <c r="E260" s="13"/>
      <c r="F260" s="50"/>
    </row>
    <row r="261" spans="1:6" ht="76.5">
      <c r="A261" s="7"/>
      <c r="B261" s="17" t="s">
        <v>66</v>
      </c>
      <c r="C261" s="8"/>
      <c r="D261" s="9"/>
      <c r="E261" s="13"/>
      <c r="F261" s="50"/>
    </row>
    <row r="262" spans="1:6" ht="16.5" customHeight="1">
      <c r="A262" s="7"/>
      <c r="B262" s="40" t="s">
        <v>84</v>
      </c>
      <c r="C262" s="8"/>
      <c r="D262" s="9"/>
      <c r="E262" s="13"/>
      <c r="F262" s="50"/>
    </row>
    <row r="263" spans="1:6" s="19" customFormat="1" ht="16.5" customHeight="1">
      <c r="A263" s="7"/>
      <c r="B263" s="17" t="s">
        <v>178</v>
      </c>
      <c r="C263" s="8"/>
      <c r="D263" s="9"/>
      <c r="E263" s="13"/>
      <c r="F263" s="50"/>
    </row>
    <row r="264" spans="1:6" s="19" customFormat="1" ht="16.5" customHeight="1">
      <c r="A264" s="7"/>
      <c r="B264" s="78" t="s">
        <v>174</v>
      </c>
      <c r="C264" s="79" t="s">
        <v>0</v>
      </c>
      <c r="D264" s="80">
        <v>2</v>
      </c>
      <c r="E264" s="86"/>
      <c r="F264" s="64"/>
    </row>
    <row r="265" spans="1:6" s="19" customFormat="1" ht="16.5" customHeight="1">
      <c r="A265" s="7"/>
      <c r="B265" s="81" t="s">
        <v>175</v>
      </c>
      <c r="C265" s="82" t="s">
        <v>0</v>
      </c>
      <c r="D265" s="83">
        <v>2</v>
      </c>
      <c r="E265" s="89"/>
      <c r="F265" s="77"/>
    </row>
    <row r="266" spans="1:6" s="19" customFormat="1" ht="16.5" customHeight="1">
      <c r="A266" s="7"/>
      <c r="B266" s="81" t="s">
        <v>176</v>
      </c>
      <c r="C266" s="82" t="s">
        <v>0</v>
      </c>
      <c r="D266" s="83">
        <v>7</v>
      </c>
      <c r="E266" s="89"/>
      <c r="F266" s="77"/>
    </row>
    <row r="267" spans="1:6" s="19" customFormat="1" ht="16.5" customHeight="1">
      <c r="A267" s="7"/>
      <c r="B267" s="81" t="s">
        <v>177</v>
      </c>
      <c r="C267" s="82" t="s">
        <v>0</v>
      </c>
      <c r="D267" s="83">
        <v>7</v>
      </c>
      <c r="E267" s="89"/>
      <c r="F267" s="77"/>
    </row>
    <row r="268" spans="1:6" s="35" customFormat="1" ht="17.25" customHeight="1">
      <c r="A268" s="29"/>
      <c r="B268" s="84" t="s">
        <v>67</v>
      </c>
      <c r="C268" s="92"/>
      <c r="D268" s="93"/>
      <c r="E268" s="38"/>
      <c r="F268" s="34"/>
    </row>
    <row r="269" spans="1:6" s="35" customFormat="1" ht="15.75" customHeight="1">
      <c r="A269" s="29"/>
      <c r="B269" s="85" t="s">
        <v>69</v>
      </c>
      <c r="C269" s="79" t="s">
        <v>0</v>
      </c>
      <c r="D269" s="80">
        <v>1</v>
      </c>
      <c r="E269" s="63"/>
      <c r="F269" s="64"/>
    </row>
    <row r="270" spans="1:6" s="35" customFormat="1" ht="15.75" customHeight="1">
      <c r="A270" s="29"/>
      <c r="B270" s="88" t="s">
        <v>43</v>
      </c>
      <c r="C270" s="82" t="s">
        <v>0</v>
      </c>
      <c r="D270" s="83">
        <v>2</v>
      </c>
      <c r="E270" s="76"/>
      <c r="F270" s="77"/>
    </row>
    <row r="271" spans="1:6" s="35" customFormat="1" ht="18" customHeight="1">
      <c r="A271" s="29"/>
      <c r="B271" s="84" t="s">
        <v>70</v>
      </c>
      <c r="C271" s="92"/>
      <c r="D271" s="93"/>
      <c r="E271" s="38"/>
      <c r="F271" s="34"/>
    </row>
    <row r="272" spans="1:6" s="35" customFormat="1" ht="15.75" customHeight="1">
      <c r="A272" s="29"/>
      <c r="B272" s="85" t="s">
        <v>71</v>
      </c>
      <c r="C272" s="79" t="s">
        <v>0</v>
      </c>
      <c r="D272" s="80">
        <v>1</v>
      </c>
      <c r="E272" s="63"/>
      <c r="F272" s="64"/>
    </row>
    <row r="273" spans="1:6" s="35" customFormat="1" ht="15.75" customHeight="1">
      <c r="A273" s="29"/>
      <c r="B273" s="88" t="s">
        <v>47</v>
      </c>
      <c r="C273" s="82" t="s">
        <v>0</v>
      </c>
      <c r="D273" s="83">
        <v>2</v>
      </c>
      <c r="E273" s="76"/>
      <c r="F273" s="77"/>
    </row>
    <row r="274" spans="1:6" s="35" customFormat="1" ht="15.75" customHeight="1">
      <c r="A274" s="29"/>
      <c r="B274" s="84" t="s">
        <v>72</v>
      </c>
      <c r="C274" s="92"/>
      <c r="D274" s="93"/>
      <c r="E274" s="38"/>
      <c r="F274" s="34"/>
    </row>
    <row r="275" spans="1:6" s="35" customFormat="1" ht="15.75" customHeight="1">
      <c r="A275" s="29"/>
      <c r="B275" s="85" t="s">
        <v>69</v>
      </c>
      <c r="C275" s="79" t="s">
        <v>0</v>
      </c>
      <c r="D275" s="80">
        <v>1</v>
      </c>
      <c r="E275" s="63"/>
      <c r="F275" s="64"/>
    </row>
    <row r="276" spans="1:6" s="35" customFormat="1" ht="15.75" customHeight="1">
      <c r="A276" s="29"/>
      <c r="B276" s="88" t="s">
        <v>43</v>
      </c>
      <c r="C276" s="82" t="s">
        <v>0</v>
      </c>
      <c r="D276" s="83">
        <v>2</v>
      </c>
      <c r="E276" s="76"/>
      <c r="F276" s="77"/>
    </row>
    <row r="277" spans="1:6" s="35" customFormat="1" ht="18" customHeight="1">
      <c r="A277" s="29"/>
      <c r="B277" s="84" t="s">
        <v>73</v>
      </c>
      <c r="C277" s="92"/>
      <c r="D277" s="93"/>
      <c r="E277" s="38"/>
      <c r="F277" s="34"/>
    </row>
    <row r="278" spans="1:6" s="35" customFormat="1" ht="15.75" customHeight="1">
      <c r="A278" s="29"/>
      <c r="B278" s="85" t="s">
        <v>74</v>
      </c>
      <c r="C278" s="79" t="s">
        <v>0</v>
      </c>
      <c r="D278" s="80">
        <v>1</v>
      </c>
      <c r="E278" s="63"/>
      <c r="F278" s="64"/>
    </row>
    <row r="279" spans="1:6" s="35" customFormat="1" ht="15.75" customHeight="1">
      <c r="A279" s="29"/>
      <c r="B279" s="88" t="s">
        <v>50</v>
      </c>
      <c r="C279" s="82" t="s">
        <v>0</v>
      </c>
      <c r="D279" s="83">
        <v>2</v>
      </c>
      <c r="E279" s="76"/>
      <c r="F279" s="77"/>
    </row>
    <row r="280" spans="1:6" s="35" customFormat="1" ht="15.75" customHeight="1">
      <c r="A280" s="29"/>
      <c r="B280" s="84" t="s">
        <v>75</v>
      </c>
      <c r="C280" s="92"/>
      <c r="D280" s="93"/>
      <c r="E280" s="38"/>
      <c r="F280" s="34"/>
    </row>
    <row r="281" spans="1:6" s="35" customFormat="1" ht="15.75" customHeight="1">
      <c r="A281" s="29"/>
      <c r="B281" s="85" t="s">
        <v>76</v>
      </c>
      <c r="C281" s="79" t="s">
        <v>0</v>
      </c>
      <c r="D281" s="80">
        <v>1</v>
      </c>
      <c r="E281" s="63"/>
      <c r="F281" s="64"/>
    </row>
    <row r="282" spans="1:6" s="35" customFormat="1" ht="15.75" customHeight="1">
      <c r="A282" s="29"/>
      <c r="B282" s="88" t="s">
        <v>63</v>
      </c>
      <c r="C282" s="82" t="s">
        <v>0</v>
      </c>
      <c r="D282" s="83">
        <v>2</v>
      </c>
      <c r="E282" s="76"/>
      <c r="F282" s="77"/>
    </row>
    <row r="283" spans="1:6" s="35" customFormat="1" ht="16.5" customHeight="1">
      <c r="A283" s="29"/>
      <c r="B283" s="84" t="s">
        <v>77</v>
      </c>
      <c r="C283" s="92"/>
      <c r="D283" s="93"/>
      <c r="E283" s="38"/>
      <c r="F283" s="34"/>
    </row>
    <row r="284" spans="1:6" s="35" customFormat="1" ht="15.75" customHeight="1">
      <c r="A284" s="29"/>
      <c r="B284" s="85" t="s">
        <v>78</v>
      </c>
      <c r="C284" s="79" t="s">
        <v>0</v>
      </c>
      <c r="D284" s="80">
        <v>1</v>
      </c>
      <c r="E284" s="63"/>
      <c r="F284" s="64"/>
    </row>
    <row r="285" spans="1:6" s="35" customFormat="1" ht="15.75" customHeight="1">
      <c r="A285" s="29"/>
      <c r="B285" s="88" t="s">
        <v>56</v>
      </c>
      <c r="C285" s="82" t="s">
        <v>0</v>
      </c>
      <c r="D285" s="83">
        <v>1</v>
      </c>
      <c r="E285" s="76"/>
      <c r="F285" s="77"/>
    </row>
    <row r="286" spans="1:6" s="35" customFormat="1" ht="16.5" customHeight="1">
      <c r="A286" s="29"/>
      <c r="B286" s="84" t="s">
        <v>79</v>
      </c>
      <c r="C286" s="92"/>
      <c r="D286" s="93"/>
      <c r="E286" s="38"/>
      <c r="F286" s="34"/>
    </row>
    <row r="287" spans="1:6" s="35" customFormat="1" ht="15.75" customHeight="1">
      <c r="A287" s="29"/>
      <c r="B287" s="85" t="s">
        <v>78</v>
      </c>
      <c r="C287" s="79" t="s">
        <v>0</v>
      </c>
      <c r="D287" s="80">
        <v>1</v>
      </c>
      <c r="E287" s="63"/>
      <c r="F287" s="64"/>
    </row>
    <row r="288" spans="1:6" s="35" customFormat="1" ht="17.25" customHeight="1">
      <c r="A288" s="29"/>
      <c r="B288" s="88" t="s">
        <v>56</v>
      </c>
      <c r="C288" s="82" t="s">
        <v>0</v>
      </c>
      <c r="D288" s="83">
        <v>2</v>
      </c>
      <c r="E288" s="76"/>
      <c r="F288" s="77"/>
    </row>
    <row r="289" spans="1:6" s="35" customFormat="1" ht="16.5" customHeight="1">
      <c r="A289" s="29"/>
      <c r="B289" s="84" t="s">
        <v>80</v>
      </c>
      <c r="C289" s="92"/>
      <c r="D289" s="93"/>
      <c r="E289" s="38"/>
      <c r="F289" s="34"/>
    </row>
    <row r="290" spans="1:6" s="35" customFormat="1" ht="15.75" customHeight="1">
      <c r="A290" s="29"/>
      <c r="B290" s="85" t="s">
        <v>69</v>
      </c>
      <c r="C290" s="79" t="s">
        <v>0</v>
      </c>
      <c r="D290" s="80">
        <v>1</v>
      </c>
      <c r="E290" s="63"/>
      <c r="F290" s="64"/>
    </row>
    <row r="291" spans="1:6" s="35" customFormat="1" ht="15.75" customHeight="1">
      <c r="A291" s="29"/>
      <c r="B291" s="88" t="s">
        <v>43</v>
      </c>
      <c r="C291" s="82" t="s">
        <v>0</v>
      </c>
      <c r="D291" s="83">
        <v>2</v>
      </c>
      <c r="E291" s="76"/>
      <c r="F291" s="77"/>
    </row>
    <row r="292" spans="1:6" s="35" customFormat="1" ht="18" customHeight="1">
      <c r="A292" s="29"/>
      <c r="B292" s="84" t="s">
        <v>81</v>
      </c>
      <c r="C292" s="92"/>
      <c r="D292" s="93"/>
      <c r="E292" s="38"/>
      <c r="F292" s="34"/>
    </row>
    <row r="293" spans="1:6" s="35" customFormat="1" ht="15.75" customHeight="1">
      <c r="A293" s="29"/>
      <c r="B293" s="85" t="s">
        <v>76</v>
      </c>
      <c r="C293" s="79" t="s">
        <v>0</v>
      </c>
      <c r="D293" s="80">
        <v>1</v>
      </c>
      <c r="E293" s="63"/>
      <c r="F293" s="64"/>
    </row>
    <row r="294" spans="1:6" s="35" customFormat="1" ht="15.75" customHeight="1">
      <c r="A294" s="29"/>
      <c r="B294" s="88" t="s">
        <v>63</v>
      </c>
      <c r="C294" s="82" t="s">
        <v>0</v>
      </c>
      <c r="D294" s="83">
        <v>2</v>
      </c>
      <c r="E294" s="76"/>
      <c r="F294" s="77"/>
    </row>
    <row r="295" spans="1:6" s="35" customFormat="1" ht="15.75" customHeight="1">
      <c r="A295" s="29"/>
      <c r="B295" s="30"/>
      <c r="C295" s="31"/>
      <c r="D295" s="32"/>
      <c r="E295" s="33"/>
      <c r="F295" s="50"/>
    </row>
    <row r="296" spans="1:6" ht="16.5" customHeight="1">
      <c r="A296" s="7"/>
      <c r="B296" s="40" t="s">
        <v>86</v>
      </c>
      <c r="C296" s="8"/>
      <c r="D296" s="9"/>
      <c r="E296" s="13"/>
      <c r="F296" s="50"/>
    </row>
    <row r="297" spans="1:6" s="19" customFormat="1" ht="16.5" customHeight="1">
      <c r="A297" s="7"/>
      <c r="B297" s="17" t="s">
        <v>178</v>
      </c>
      <c r="C297" s="8"/>
      <c r="D297" s="9"/>
      <c r="E297" s="13"/>
      <c r="F297" s="50"/>
    </row>
    <row r="298" spans="1:6" s="19" customFormat="1" ht="16.5" customHeight="1">
      <c r="A298" s="7"/>
      <c r="B298" s="78" t="s">
        <v>174</v>
      </c>
      <c r="C298" s="79" t="s">
        <v>0</v>
      </c>
      <c r="D298" s="80">
        <v>2</v>
      </c>
      <c r="E298" s="86"/>
      <c r="F298" s="64"/>
    </row>
    <row r="299" spans="1:6" s="19" customFormat="1" ht="16.5" customHeight="1">
      <c r="A299" s="7"/>
      <c r="B299" s="81" t="s">
        <v>175</v>
      </c>
      <c r="C299" s="82" t="s">
        <v>0</v>
      </c>
      <c r="D299" s="83">
        <v>2</v>
      </c>
      <c r="E299" s="89"/>
      <c r="F299" s="77"/>
    </row>
    <row r="300" spans="1:6" s="19" customFormat="1" ht="16.5" customHeight="1">
      <c r="A300" s="7"/>
      <c r="B300" s="81" t="s">
        <v>176</v>
      </c>
      <c r="C300" s="82" t="s">
        <v>0</v>
      </c>
      <c r="D300" s="83">
        <v>7</v>
      </c>
      <c r="E300" s="89"/>
      <c r="F300" s="77"/>
    </row>
    <row r="301" spans="1:6" s="19" customFormat="1" ht="16.5" customHeight="1">
      <c r="A301" s="7"/>
      <c r="B301" s="81" t="s">
        <v>177</v>
      </c>
      <c r="C301" s="82" t="s">
        <v>0</v>
      </c>
      <c r="D301" s="83">
        <v>7</v>
      </c>
      <c r="E301" s="89"/>
      <c r="F301" s="77"/>
    </row>
    <row r="302" spans="1:6" s="35" customFormat="1" ht="17.25" customHeight="1">
      <c r="A302" s="29"/>
      <c r="B302" s="84" t="s">
        <v>67</v>
      </c>
      <c r="C302" s="92"/>
      <c r="D302" s="93"/>
      <c r="E302" s="38"/>
      <c r="F302" s="34"/>
    </row>
    <row r="303" spans="1:6" s="35" customFormat="1" ht="15.75" customHeight="1">
      <c r="A303" s="29"/>
      <c r="B303" s="85" t="s">
        <v>69</v>
      </c>
      <c r="C303" s="79" t="s">
        <v>0</v>
      </c>
      <c r="D303" s="80">
        <v>1</v>
      </c>
      <c r="E303" s="63"/>
      <c r="F303" s="64"/>
    </row>
    <row r="304" spans="1:6" s="35" customFormat="1" ht="15.75" customHeight="1">
      <c r="A304" s="29"/>
      <c r="B304" s="88" t="s">
        <v>43</v>
      </c>
      <c r="C304" s="82" t="s">
        <v>0</v>
      </c>
      <c r="D304" s="83">
        <v>2</v>
      </c>
      <c r="E304" s="76"/>
      <c r="F304" s="77"/>
    </row>
    <row r="305" spans="1:6" s="35" customFormat="1" ht="15" customHeight="1">
      <c r="A305" s="29"/>
      <c r="B305" s="88" t="s">
        <v>70</v>
      </c>
      <c r="C305" s="95"/>
      <c r="D305" s="96"/>
      <c r="E305" s="76"/>
      <c r="F305" s="97"/>
    </row>
    <row r="306" spans="1:6" s="35" customFormat="1" ht="16.5" customHeight="1">
      <c r="A306" s="29"/>
      <c r="B306" s="84" t="s">
        <v>71</v>
      </c>
      <c r="C306" s="8" t="s">
        <v>0</v>
      </c>
      <c r="D306" s="9">
        <v>1</v>
      </c>
      <c r="E306" s="38"/>
      <c r="F306" s="50"/>
    </row>
    <row r="307" spans="1:6" s="35" customFormat="1" ht="15.75" customHeight="1">
      <c r="A307" s="29"/>
      <c r="B307" s="85" t="s">
        <v>47</v>
      </c>
      <c r="C307" s="79" t="s">
        <v>0</v>
      </c>
      <c r="D307" s="80">
        <v>2</v>
      </c>
      <c r="E307" s="63"/>
      <c r="F307" s="64"/>
    </row>
    <row r="308" spans="1:6" s="35" customFormat="1" ht="16.5" customHeight="1">
      <c r="A308" s="29"/>
      <c r="B308" s="84" t="s">
        <v>72</v>
      </c>
      <c r="C308" s="92"/>
      <c r="D308" s="93"/>
      <c r="E308" s="38"/>
      <c r="F308" s="34"/>
    </row>
    <row r="309" spans="1:6" s="35" customFormat="1" ht="15.75" customHeight="1">
      <c r="A309" s="29"/>
      <c r="B309" s="85" t="s">
        <v>69</v>
      </c>
      <c r="C309" s="79" t="s">
        <v>0</v>
      </c>
      <c r="D309" s="80">
        <v>1</v>
      </c>
      <c r="E309" s="63"/>
      <c r="F309" s="64"/>
    </row>
    <row r="310" spans="1:6" s="35" customFormat="1" ht="15.75" customHeight="1">
      <c r="A310" s="29"/>
      <c r="B310" s="88" t="s">
        <v>43</v>
      </c>
      <c r="C310" s="82" t="s">
        <v>0</v>
      </c>
      <c r="D310" s="83">
        <v>2</v>
      </c>
      <c r="E310" s="76"/>
      <c r="F310" s="77"/>
    </row>
    <row r="311" spans="1:6" s="35" customFormat="1" ht="16.5" customHeight="1">
      <c r="A311" s="29"/>
      <c r="B311" s="84" t="s">
        <v>73</v>
      </c>
      <c r="C311" s="92"/>
      <c r="D311" s="93"/>
      <c r="E311" s="38"/>
      <c r="F311" s="34"/>
    </row>
    <row r="312" spans="1:6" s="35" customFormat="1" ht="15.75" customHeight="1">
      <c r="A312" s="29"/>
      <c r="B312" s="85" t="s">
        <v>74</v>
      </c>
      <c r="C312" s="79" t="s">
        <v>0</v>
      </c>
      <c r="D312" s="80">
        <v>1</v>
      </c>
      <c r="E312" s="63"/>
      <c r="F312" s="64"/>
    </row>
    <row r="313" spans="1:6" s="35" customFormat="1" ht="15.75" customHeight="1">
      <c r="A313" s="29"/>
      <c r="B313" s="88" t="s">
        <v>50</v>
      </c>
      <c r="C313" s="82" t="s">
        <v>0</v>
      </c>
      <c r="D313" s="83">
        <v>2</v>
      </c>
      <c r="E313" s="76"/>
      <c r="F313" s="77"/>
    </row>
    <row r="314" spans="1:6" s="35" customFormat="1" ht="18" customHeight="1">
      <c r="A314" s="29"/>
      <c r="B314" s="84" t="s">
        <v>75</v>
      </c>
      <c r="C314" s="92"/>
      <c r="D314" s="93"/>
      <c r="E314" s="38"/>
      <c r="F314" s="34"/>
    </row>
    <row r="315" spans="1:6" s="35" customFormat="1" ht="15.75" customHeight="1">
      <c r="A315" s="29"/>
      <c r="B315" s="85" t="s">
        <v>76</v>
      </c>
      <c r="C315" s="79" t="s">
        <v>0</v>
      </c>
      <c r="D315" s="80">
        <v>1</v>
      </c>
      <c r="E315" s="63"/>
      <c r="F315" s="64"/>
    </row>
    <row r="316" spans="1:6" s="35" customFormat="1" ht="15.75" customHeight="1">
      <c r="A316" s="29"/>
      <c r="B316" s="88" t="s">
        <v>63</v>
      </c>
      <c r="C316" s="82" t="s">
        <v>0</v>
      </c>
      <c r="D316" s="83">
        <v>2</v>
      </c>
      <c r="E316" s="76"/>
      <c r="F316" s="77"/>
    </row>
    <row r="317" spans="1:6" s="35" customFormat="1" ht="15.75" customHeight="1">
      <c r="A317" s="29"/>
      <c r="B317" s="84" t="s">
        <v>82</v>
      </c>
      <c r="C317" s="92"/>
      <c r="D317" s="93"/>
      <c r="E317" s="38"/>
      <c r="F317" s="34"/>
    </row>
    <row r="318" spans="1:6" s="35" customFormat="1" ht="15.75" customHeight="1">
      <c r="A318" s="29"/>
      <c r="B318" s="85" t="s">
        <v>78</v>
      </c>
      <c r="C318" s="79" t="s">
        <v>0</v>
      </c>
      <c r="D318" s="80">
        <v>1</v>
      </c>
      <c r="E318" s="63"/>
      <c r="F318" s="64"/>
    </row>
    <row r="319" spans="1:6" s="35" customFormat="1" ht="15.75" customHeight="1">
      <c r="A319" s="29"/>
      <c r="B319" s="88" t="s">
        <v>56</v>
      </c>
      <c r="C319" s="82" t="s">
        <v>0</v>
      </c>
      <c r="D319" s="83">
        <v>1</v>
      </c>
      <c r="E319" s="76"/>
      <c r="F319" s="77"/>
    </row>
    <row r="320" spans="1:6" s="35" customFormat="1" ht="18" customHeight="1">
      <c r="A320" s="29"/>
      <c r="B320" s="84" t="s">
        <v>79</v>
      </c>
      <c r="C320" s="92"/>
      <c r="D320" s="93"/>
      <c r="E320" s="33"/>
      <c r="F320" s="34"/>
    </row>
    <row r="321" spans="1:6" s="35" customFormat="1" ht="15.75" customHeight="1">
      <c r="A321" s="29"/>
      <c r="B321" s="85" t="s">
        <v>78</v>
      </c>
      <c r="C321" s="79" t="s">
        <v>0</v>
      </c>
      <c r="D321" s="80">
        <v>1</v>
      </c>
      <c r="E321" s="63"/>
      <c r="F321" s="64"/>
    </row>
    <row r="322" spans="1:6" s="35" customFormat="1" ht="15.75" customHeight="1">
      <c r="A322" s="29"/>
      <c r="B322" s="88" t="s">
        <v>56</v>
      </c>
      <c r="C322" s="82" t="s">
        <v>0</v>
      </c>
      <c r="D322" s="83">
        <v>2</v>
      </c>
      <c r="E322" s="76"/>
      <c r="F322" s="77"/>
    </row>
    <row r="323" spans="1:6" s="35" customFormat="1" ht="17.25" customHeight="1">
      <c r="A323" s="29"/>
      <c r="B323" s="84" t="s">
        <v>80</v>
      </c>
      <c r="C323" s="92"/>
      <c r="D323" s="93"/>
      <c r="E323" s="33"/>
      <c r="F323" s="34"/>
    </row>
    <row r="324" spans="1:6" s="35" customFormat="1" ht="15.75" customHeight="1">
      <c r="A324" s="29"/>
      <c r="B324" s="85" t="s">
        <v>69</v>
      </c>
      <c r="C324" s="79" t="s">
        <v>0</v>
      </c>
      <c r="D324" s="80">
        <v>1</v>
      </c>
      <c r="E324" s="63"/>
      <c r="F324" s="64"/>
    </row>
    <row r="325" spans="1:6" s="35" customFormat="1" ht="15.75" customHeight="1">
      <c r="A325" s="29"/>
      <c r="B325" s="88" t="s">
        <v>43</v>
      </c>
      <c r="C325" s="82" t="s">
        <v>0</v>
      </c>
      <c r="D325" s="83">
        <v>2</v>
      </c>
      <c r="E325" s="76"/>
      <c r="F325" s="77"/>
    </row>
    <row r="326" spans="1:6" s="35" customFormat="1" ht="18" customHeight="1">
      <c r="A326" s="29"/>
      <c r="B326" s="84" t="s">
        <v>81</v>
      </c>
      <c r="C326" s="92"/>
      <c r="D326" s="93"/>
      <c r="E326" s="38"/>
      <c r="F326" s="34"/>
    </row>
    <row r="327" spans="1:6" s="35" customFormat="1" ht="15.75" customHeight="1">
      <c r="A327" s="29"/>
      <c r="B327" s="85" t="s">
        <v>76</v>
      </c>
      <c r="C327" s="79" t="s">
        <v>0</v>
      </c>
      <c r="D327" s="80">
        <v>1</v>
      </c>
      <c r="E327" s="63"/>
      <c r="F327" s="64"/>
    </row>
    <row r="328" spans="1:6" s="35" customFormat="1" ht="15.75" customHeight="1">
      <c r="A328" s="94"/>
      <c r="B328" s="85" t="s">
        <v>63</v>
      </c>
      <c r="C328" s="79" t="s">
        <v>0</v>
      </c>
      <c r="D328" s="80">
        <v>2</v>
      </c>
      <c r="E328" s="63"/>
      <c r="F328" s="64"/>
    </row>
    <row r="329" spans="1:6" ht="76.5">
      <c r="A329" s="7" t="s">
        <v>24</v>
      </c>
      <c r="B329" s="58" t="s">
        <v>83</v>
      </c>
      <c r="C329" s="8"/>
      <c r="D329" s="9"/>
      <c r="E329" s="13"/>
      <c r="F329" s="50"/>
    </row>
    <row r="330" spans="1:6" ht="43.5" customHeight="1">
      <c r="A330" s="7"/>
      <c r="B330" s="17" t="s">
        <v>179</v>
      </c>
      <c r="C330" s="8"/>
      <c r="D330" s="9"/>
      <c r="E330" s="13"/>
      <c r="F330" s="50"/>
    </row>
    <row r="331" spans="1:6" ht="18" customHeight="1">
      <c r="A331" s="7"/>
      <c r="B331" s="41" t="s">
        <v>84</v>
      </c>
      <c r="C331" s="8"/>
      <c r="D331" s="9"/>
      <c r="E331" s="13"/>
      <c r="F331" s="50"/>
    </row>
    <row r="332" spans="1:6" s="35" customFormat="1" ht="17.25" customHeight="1">
      <c r="A332" s="29"/>
      <c r="B332" s="30" t="s">
        <v>87</v>
      </c>
      <c r="C332" s="31"/>
      <c r="D332" s="32"/>
      <c r="E332" s="33"/>
      <c r="F332" s="34"/>
    </row>
    <row r="333" spans="1:6" s="35" customFormat="1" ht="15.75" customHeight="1">
      <c r="A333" s="29"/>
      <c r="B333" s="85" t="s">
        <v>167</v>
      </c>
      <c r="C333" s="79" t="s">
        <v>0</v>
      </c>
      <c r="D333" s="80">
        <v>1</v>
      </c>
      <c r="E333" s="63"/>
      <c r="F333" s="64"/>
    </row>
    <row r="334" spans="1:6" s="35" customFormat="1" ht="15.75" customHeight="1">
      <c r="A334" s="29"/>
      <c r="B334" s="88" t="s">
        <v>63</v>
      </c>
      <c r="C334" s="82" t="s">
        <v>0</v>
      </c>
      <c r="D334" s="83">
        <v>1</v>
      </c>
      <c r="E334" s="76"/>
      <c r="F334" s="77"/>
    </row>
    <row r="335" spans="1:6" s="35" customFormat="1" ht="15" customHeight="1">
      <c r="A335" s="29"/>
      <c r="B335" s="84" t="s">
        <v>85</v>
      </c>
      <c r="C335" s="92"/>
      <c r="D335" s="93"/>
      <c r="E335" s="38"/>
      <c r="F335" s="34"/>
    </row>
    <row r="336" spans="1:6" s="35" customFormat="1" ht="15.75" customHeight="1">
      <c r="A336" s="29"/>
      <c r="B336" s="85" t="s">
        <v>167</v>
      </c>
      <c r="C336" s="79" t="s">
        <v>0</v>
      </c>
      <c r="D336" s="80">
        <v>1</v>
      </c>
      <c r="E336" s="63"/>
      <c r="F336" s="64"/>
    </row>
    <row r="337" spans="1:6" s="35" customFormat="1" ht="15.75" customHeight="1">
      <c r="A337" s="29"/>
      <c r="B337" s="88" t="s">
        <v>63</v>
      </c>
      <c r="C337" s="82" t="s">
        <v>0</v>
      </c>
      <c r="D337" s="83">
        <v>1</v>
      </c>
      <c r="E337" s="76"/>
      <c r="F337" s="77"/>
    </row>
    <row r="338" spans="1:6" s="35" customFormat="1" ht="15" customHeight="1">
      <c r="A338" s="29"/>
      <c r="B338" s="84" t="s">
        <v>90</v>
      </c>
      <c r="C338" s="92"/>
      <c r="D338" s="93"/>
      <c r="E338" s="33"/>
      <c r="F338" s="34"/>
    </row>
    <row r="339" spans="1:6" s="35" customFormat="1" ht="15.75" customHeight="1">
      <c r="A339" s="29"/>
      <c r="B339" s="85" t="s">
        <v>167</v>
      </c>
      <c r="C339" s="79" t="s">
        <v>0</v>
      </c>
      <c r="D339" s="80">
        <v>1</v>
      </c>
      <c r="E339" s="63"/>
      <c r="F339" s="64"/>
    </row>
    <row r="340" spans="1:6" s="35" customFormat="1" ht="15.75" customHeight="1">
      <c r="A340" s="29"/>
      <c r="B340" s="88" t="s">
        <v>63</v>
      </c>
      <c r="C340" s="82" t="s">
        <v>0</v>
      </c>
      <c r="D340" s="83">
        <v>1</v>
      </c>
      <c r="E340" s="76"/>
      <c r="F340" s="77"/>
    </row>
    <row r="341" spans="1:6" s="35" customFormat="1" ht="15.75" customHeight="1">
      <c r="A341" s="29"/>
      <c r="B341" s="30"/>
      <c r="C341" s="36"/>
      <c r="D341" s="37"/>
      <c r="E341" s="38"/>
      <c r="F341" s="34"/>
    </row>
    <row r="342" spans="1:6" ht="18" customHeight="1">
      <c r="A342" s="7"/>
      <c r="B342" s="41" t="s">
        <v>86</v>
      </c>
      <c r="C342" s="8"/>
      <c r="D342" s="9"/>
      <c r="E342" s="13"/>
      <c r="F342" s="50"/>
    </row>
    <row r="343" spans="1:6" s="35" customFormat="1" ht="15" customHeight="1">
      <c r="A343" s="29"/>
      <c r="B343" s="84" t="s">
        <v>88</v>
      </c>
      <c r="C343" s="92"/>
      <c r="D343" s="93"/>
      <c r="E343" s="33"/>
      <c r="F343" s="34"/>
    </row>
    <row r="344" spans="1:6" s="35" customFormat="1" ht="15.75" customHeight="1">
      <c r="A344" s="29"/>
      <c r="B344" s="85" t="s">
        <v>167</v>
      </c>
      <c r="C344" s="79" t="s">
        <v>0</v>
      </c>
      <c r="D344" s="80">
        <v>1</v>
      </c>
      <c r="E344" s="63"/>
      <c r="F344" s="64"/>
    </row>
    <row r="345" spans="1:6" s="35" customFormat="1" ht="15.75" customHeight="1">
      <c r="A345" s="29"/>
      <c r="B345" s="88" t="s">
        <v>63</v>
      </c>
      <c r="C345" s="82" t="s">
        <v>0</v>
      </c>
      <c r="D345" s="83">
        <v>1</v>
      </c>
      <c r="E345" s="76"/>
      <c r="F345" s="77"/>
    </row>
    <row r="346" spans="1:6" s="35" customFormat="1" ht="17.25" customHeight="1">
      <c r="A346" s="29"/>
      <c r="B346" s="84" t="s">
        <v>89</v>
      </c>
      <c r="C346" s="92"/>
      <c r="D346" s="93"/>
      <c r="E346" s="38"/>
      <c r="F346" s="34"/>
    </row>
    <row r="347" spans="1:6" s="35" customFormat="1" ht="15.75" customHeight="1">
      <c r="A347" s="29"/>
      <c r="B347" s="85" t="s">
        <v>167</v>
      </c>
      <c r="C347" s="79" t="s">
        <v>0</v>
      </c>
      <c r="D347" s="80">
        <v>1</v>
      </c>
      <c r="E347" s="63"/>
      <c r="F347" s="64"/>
    </row>
    <row r="348" spans="1:6" s="35" customFormat="1" ht="15.75" customHeight="1">
      <c r="A348" s="29"/>
      <c r="B348" s="88" t="s">
        <v>63</v>
      </c>
      <c r="C348" s="82" t="s">
        <v>0</v>
      </c>
      <c r="D348" s="83">
        <v>1</v>
      </c>
      <c r="E348" s="76"/>
      <c r="F348" s="77"/>
    </row>
    <row r="349" spans="1:6" s="35" customFormat="1" ht="18" customHeight="1">
      <c r="A349" s="29"/>
      <c r="B349" s="84" t="s">
        <v>90</v>
      </c>
      <c r="C349" s="92"/>
      <c r="D349" s="93"/>
      <c r="E349" s="33"/>
      <c r="F349" s="34"/>
    </row>
    <row r="350" spans="1:6" s="35" customFormat="1" ht="15.75" customHeight="1">
      <c r="A350" s="29"/>
      <c r="B350" s="85" t="s">
        <v>167</v>
      </c>
      <c r="C350" s="79" t="s">
        <v>0</v>
      </c>
      <c r="D350" s="80">
        <v>1</v>
      </c>
      <c r="E350" s="63"/>
      <c r="F350" s="64"/>
    </row>
    <row r="351" spans="1:6" s="35" customFormat="1" ht="15.75" customHeight="1">
      <c r="A351" s="94"/>
      <c r="B351" s="85" t="s">
        <v>63</v>
      </c>
      <c r="C351" s="79" t="s">
        <v>0</v>
      </c>
      <c r="D351" s="80">
        <v>1</v>
      </c>
      <c r="E351" s="63"/>
      <c r="F351" s="64"/>
    </row>
    <row r="352" spans="1:6" s="35" customFormat="1" ht="51">
      <c r="A352" s="7" t="s">
        <v>118</v>
      </c>
      <c r="B352" s="58" t="s">
        <v>184</v>
      </c>
      <c r="C352" s="36"/>
      <c r="D352" s="37"/>
      <c r="E352" s="38"/>
      <c r="F352" s="39"/>
    </row>
    <row r="353" spans="1:11" ht="15" customHeight="1">
      <c r="A353" s="59"/>
      <c r="B353" s="60"/>
      <c r="C353" s="79" t="s">
        <v>105</v>
      </c>
      <c r="D353" s="80">
        <v>1</v>
      </c>
      <c r="E353" s="86"/>
      <c r="F353" s="64"/>
    </row>
    <row r="354" spans="1:11" ht="40.5" customHeight="1">
      <c r="A354" s="7" t="s">
        <v>119</v>
      </c>
      <c r="B354" s="17" t="s">
        <v>138</v>
      </c>
      <c r="C354" s="8"/>
      <c r="D354" s="9"/>
      <c r="E354" s="13"/>
      <c r="F354" s="50"/>
    </row>
    <row r="355" spans="1:11" ht="40.5" customHeight="1">
      <c r="A355" s="7"/>
      <c r="B355" s="17" t="s">
        <v>26</v>
      </c>
      <c r="C355" s="8"/>
      <c r="D355" s="9"/>
      <c r="E355" s="13"/>
      <c r="F355" s="50"/>
    </row>
    <row r="356" spans="1:11" ht="29.45" customHeight="1">
      <c r="A356" s="7"/>
      <c r="B356" s="17" t="s">
        <v>185</v>
      </c>
      <c r="C356" s="8"/>
      <c r="D356" s="9"/>
      <c r="E356" s="13"/>
      <c r="F356" s="50"/>
    </row>
    <row r="357" spans="1:11" ht="14.25">
      <c r="A357" s="7"/>
      <c r="B357" s="17" t="s">
        <v>137</v>
      </c>
      <c r="C357" s="8"/>
      <c r="D357" s="9"/>
      <c r="E357" s="13"/>
      <c r="F357" s="50"/>
    </row>
    <row r="358" spans="1:11" ht="20.25" customHeight="1">
      <c r="A358" s="7"/>
      <c r="B358" s="99" t="s">
        <v>84</v>
      </c>
      <c r="C358" s="8"/>
      <c r="D358" s="9"/>
      <c r="E358" s="13"/>
      <c r="F358" s="50"/>
    </row>
    <row r="359" spans="1:11" ht="16.5" customHeight="1">
      <c r="A359" s="7"/>
      <c r="B359" s="85" t="s">
        <v>120</v>
      </c>
      <c r="C359" s="79" t="s">
        <v>10</v>
      </c>
      <c r="D359" s="80">
        <v>410.55</v>
      </c>
      <c r="E359" s="86"/>
      <c r="F359" s="64"/>
      <c r="K359" s="98"/>
    </row>
    <row r="360" spans="1:11" ht="17.100000000000001" customHeight="1">
      <c r="A360" s="7"/>
      <c r="B360" s="81" t="s">
        <v>121</v>
      </c>
      <c r="C360" s="82" t="s">
        <v>10</v>
      </c>
      <c r="D360" s="83">
        <v>306.25</v>
      </c>
      <c r="E360" s="89"/>
      <c r="F360" s="77"/>
    </row>
    <row r="361" spans="1:11" ht="17.100000000000001" customHeight="1">
      <c r="A361" s="7"/>
      <c r="B361" s="81" t="s">
        <v>122</v>
      </c>
      <c r="C361" s="82" t="s">
        <v>10</v>
      </c>
      <c r="D361" s="83">
        <v>181.05</v>
      </c>
      <c r="E361" s="89"/>
      <c r="F361" s="77"/>
    </row>
    <row r="362" spans="1:11" ht="17.100000000000001" customHeight="1">
      <c r="A362" s="7"/>
      <c r="B362" s="81" t="s">
        <v>123</v>
      </c>
      <c r="C362" s="82" t="s">
        <v>10</v>
      </c>
      <c r="D362" s="83">
        <v>257.3</v>
      </c>
      <c r="E362" s="89"/>
      <c r="F362" s="77"/>
    </row>
    <row r="363" spans="1:11" ht="17.100000000000001" customHeight="1">
      <c r="A363" s="7"/>
      <c r="B363" s="81" t="s">
        <v>124</v>
      </c>
      <c r="C363" s="82" t="s">
        <v>10</v>
      </c>
      <c r="D363" s="83">
        <v>179.05</v>
      </c>
      <c r="E363" s="89"/>
      <c r="F363" s="77"/>
    </row>
    <row r="364" spans="1:11" ht="17.100000000000001" customHeight="1">
      <c r="A364" s="7"/>
      <c r="B364" s="81" t="s">
        <v>125</v>
      </c>
      <c r="C364" s="82" t="s">
        <v>10</v>
      </c>
      <c r="D364" s="83">
        <v>105</v>
      </c>
      <c r="E364" s="89"/>
      <c r="F364" s="77"/>
    </row>
    <row r="365" spans="1:11" ht="17.100000000000001" customHeight="1">
      <c r="A365" s="7"/>
      <c r="B365" s="81" t="s">
        <v>126</v>
      </c>
      <c r="C365" s="82" t="s">
        <v>10</v>
      </c>
      <c r="D365" s="83">
        <v>411.75</v>
      </c>
      <c r="E365" s="89"/>
      <c r="F365" s="77"/>
    </row>
    <row r="366" spans="1:11" ht="17.100000000000001" customHeight="1">
      <c r="A366" s="7"/>
      <c r="B366" s="81" t="s">
        <v>127</v>
      </c>
      <c r="C366" s="82" t="s">
        <v>10</v>
      </c>
      <c r="D366" s="83">
        <v>91.4</v>
      </c>
      <c r="E366" s="89"/>
      <c r="F366" s="77"/>
    </row>
    <row r="367" spans="1:11" ht="17.100000000000001" customHeight="1">
      <c r="A367" s="7"/>
      <c r="B367" s="81" t="s">
        <v>128</v>
      </c>
      <c r="C367" s="82" t="s">
        <v>10</v>
      </c>
      <c r="D367" s="83">
        <v>70</v>
      </c>
      <c r="E367" s="89"/>
      <c r="F367" s="77"/>
    </row>
    <row r="368" spans="1:11" ht="17.100000000000001" customHeight="1">
      <c r="A368" s="7"/>
      <c r="B368" s="81" t="s">
        <v>129</v>
      </c>
      <c r="C368" s="82" t="s">
        <v>10</v>
      </c>
      <c r="D368" s="83">
        <v>86.4</v>
      </c>
      <c r="E368" s="89"/>
      <c r="F368" s="77"/>
    </row>
    <row r="369" spans="1:6" ht="17.100000000000001" customHeight="1">
      <c r="A369" s="7"/>
      <c r="B369" s="81" t="s">
        <v>130</v>
      </c>
      <c r="C369" s="82" t="s">
        <v>10</v>
      </c>
      <c r="D369" s="83">
        <v>367.5</v>
      </c>
      <c r="E369" s="89"/>
      <c r="F369" s="77"/>
    </row>
    <row r="370" spans="1:6" ht="12.75" customHeight="1">
      <c r="A370" s="7"/>
      <c r="B370" s="17"/>
      <c r="C370" s="8"/>
      <c r="D370" s="9"/>
      <c r="E370" s="13"/>
      <c r="F370" s="50"/>
    </row>
    <row r="371" spans="1:6" ht="17.100000000000001" customHeight="1">
      <c r="A371" s="7"/>
      <c r="B371" s="41" t="s">
        <v>86</v>
      </c>
      <c r="C371" s="8"/>
      <c r="D371" s="9"/>
      <c r="E371" s="13"/>
      <c r="F371" s="50"/>
    </row>
    <row r="372" spans="1:6" ht="17.100000000000001" customHeight="1">
      <c r="A372" s="7"/>
      <c r="B372" s="78" t="s">
        <v>131</v>
      </c>
      <c r="C372" s="79" t="s">
        <v>10</v>
      </c>
      <c r="D372" s="80">
        <v>419.2</v>
      </c>
      <c r="E372" s="86"/>
      <c r="F372" s="64"/>
    </row>
    <row r="373" spans="1:6" ht="17.100000000000001" customHeight="1">
      <c r="A373" s="7"/>
      <c r="B373" s="81" t="s">
        <v>132</v>
      </c>
      <c r="C373" s="82" t="s">
        <v>10</v>
      </c>
      <c r="D373" s="83">
        <v>301.75</v>
      </c>
      <c r="E373" s="89"/>
      <c r="F373" s="77"/>
    </row>
    <row r="374" spans="1:6" ht="17.100000000000001" customHeight="1">
      <c r="A374" s="7"/>
      <c r="B374" s="81" t="s">
        <v>122</v>
      </c>
      <c r="C374" s="82" t="s">
        <v>10</v>
      </c>
      <c r="D374" s="83">
        <v>191.05</v>
      </c>
      <c r="E374" s="89"/>
      <c r="F374" s="77"/>
    </row>
    <row r="375" spans="1:6" ht="17.100000000000001" customHeight="1">
      <c r="A375" s="7"/>
      <c r="B375" s="81" t="s">
        <v>123</v>
      </c>
      <c r="C375" s="82" t="s">
        <v>10</v>
      </c>
      <c r="D375" s="83">
        <v>257.3</v>
      </c>
      <c r="E375" s="89"/>
      <c r="F375" s="77"/>
    </row>
    <row r="376" spans="1:6" ht="17.100000000000001" customHeight="1">
      <c r="A376" s="7"/>
      <c r="B376" s="81" t="s">
        <v>133</v>
      </c>
      <c r="C376" s="82" t="s">
        <v>10</v>
      </c>
      <c r="D376" s="83">
        <v>150.69999999999999</v>
      </c>
      <c r="E376" s="89"/>
      <c r="F376" s="77"/>
    </row>
    <row r="377" spans="1:6" ht="17.100000000000001" customHeight="1">
      <c r="A377" s="7"/>
      <c r="B377" s="88" t="s">
        <v>134</v>
      </c>
      <c r="C377" s="82" t="s">
        <v>10</v>
      </c>
      <c r="D377" s="83">
        <v>132.55000000000001</v>
      </c>
      <c r="E377" s="89"/>
      <c r="F377" s="77"/>
    </row>
    <row r="378" spans="1:6" ht="17.100000000000001" customHeight="1">
      <c r="A378" s="7"/>
      <c r="B378" s="81" t="s">
        <v>126</v>
      </c>
      <c r="C378" s="82" t="s">
        <v>10</v>
      </c>
      <c r="D378" s="83">
        <v>414.85</v>
      </c>
      <c r="E378" s="89"/>
      <c r="F378" s="77"/>
    </row>
    <row r="379" spans="1:6" ht="17.100000000000001" customHeight="1">
      <c r="A379" s="7"/>
      <c r="B379" s="81" t="s">
        <v>127</v>
      </c>
      <c r="C379" s="82" t="s">
        <v>10</v>
      </c>
      <c r="D379" s="83">
        <v>91.4</v>
      </c>
      <c r="E379" s="89"/>
      <c r="F379" s="77"/>
    </row>
    <row r="380" spans="1:6" ht="17.100000000000001" customHeight="1">
      <c r="A380" s="7"/>
      <c r="B380" s="81" t="s">
        <v>128</v>
      </c>
      <c r="C380" s="82" t="s">
        <v>10</v>
      </c>
      <c r="D380" s="83">
        <v>70</v>
      </c>
      <c r="E380" s="89"/>
      <c r="F380" s="77"/>
    </row>
    <row r="381" spans="1:6" ht="17.100000000000001" customHeight="1">
      <c r="A381" s="7"/>
      <c r="B381" s="81" t="s">
        <v>129</v>
      </c>
      <c r="C381" s="82" t="s">
        <v>10</v>
      </c>
      <c r="D381" s="83">
        <v>86.4</v>
      </c>
      <c r="E381" s="89"/>
      <c r="F381" s="77"/>
    </row>
    <row r="382" spans="1:6" ht="17.100000000000001" customHeight="1">
      <c r="A382" s="59"/>
      <c r="B382" s="78" t="s">
        <v>130</v>
      </c>
      <c r="C382" s="79" t="s">
        <v>10</v>
      </c>
      <c r="D382" s="80">
        <v>367.5</v>
      </c>
      <c r="E382" s="86"/>
      <c r="F382" s="64"/>
    </row>
    <row r="383" spans="1:6" ht="81" customHeight="1">
      <c r="A383" s="7" t="s">
        <v>180</v>
      </c>
      <c r="B383" s="17" t="s">
        <v>135</v>
      </c>
      <c r="C383" s="8"/>
      <c r="D383" s="9"/>
      <c r="E383" s="13"/>
      <c r="F383" s="50"/>
    </row>
    <row r="384" spans="1:6" ht="15.75" customHeight="1">
      <c r="A384" s="7"/>
      <c r="B384" s="17" t="s">
        <v>136</v>
      </c>
      <c r="C384" s="8"/>
      <c r="D384" s="9"/>
      <c r="E384" s="13"/>
      <c r="F384" s="50"/>
    </row>
    <row r="385" spans="1:6" ht="17.25" customHeight="1">
      <c r="A385" s="7"/>
      <c r="B385" s="41" t="s">
        <v>84</v>
      </c>
      <c r="C385" s="8"/>
      <c r="D385" s="9"/>
      <c r="E385" s="13"/>
      <c r="F385" s="50"/>
    </row>
    <row r="386" spans="1:6" ht="16.5" customHeight="1">
      <c r="A386" s="7"/>
      <c r="B386" s="85" t="s">
        <v>120</v>
      </c>
      <c r="C386" s="79" t="s">
        <v>10</v>
      </c>
      <c r="D386" s="80">
        <v>410.55</v>
      </c>
      <c r="E386" s="86"/>
      <c r="F386" s="64"/>
    </row>
    <row r="387" spans="1:6" ht="17.100000000000001" customHeight="1">
      <c r="A387" s="7"/>
      <c r="B387" s="81" t="s">
        <v>121</v>
      </c>
      <c r="C387" s="82" t="s">
        <v>10</v>
      </c>
      <c r="D387" s="83">
        <v>306.25</v>
      </c>
      <c r="E387" s="89"/>
      <c r="F387" s="77"/>
    </row>
    <row r="388" spans="1:6" ht="17.100000000000001" customHeight="1">
      <c r="A388" s="7"/>
      <c r="B388" s="81" t="s">
        <v>122</v>
      </c>
      <c r="C388" s="82" t="s">
        <v>10</v>
      </c>
      <c r="D388" s="83">
        <v>181.05</v>
      </c>
      <c r="E388" s="89"/>
      <c r="F388" s="77"/>
    </row>
    <row r="389" spans="1:6" ht="17.100000000000001" customHeight="1">
      <c r="A389" s="7"/>
      <c r="B389" s="81" t="s">
        <v>123</v>
      </c>
      <c r="C389" s="82" t="s">
        <v>10</v>
      </c>
      <c r="D389" s="83">
        <v>257.3</v>
      </c>
      <c r="E389" s="89"/>
      <c r="F389" s="77"/>
    </row>
    <row r="390" spans="1:6" ht="17.100000000000001" customHeight="1">
      <c r="A390" s="7"/>
      <c r="B390" s="81" t="s">
        <v>124</v>
      </c>
      <c r="C390" s="82" t="s">
        <v>10</v>
      </c>
      <c r="D390" s="83">
        <v>179.05</v>
      </c>
      <c r="E390" s="89"/>
      <c r="F390" s="77"/>
    </row>
    <row r="391" spans="1:6" ht="17.100000000000001" customHeight="1">
      <c r="A391" s="7"/>
      <c r="B391" s="81" t="s">
        <v>125</v>
      </c>
      <c r="C391" s="82" t="s">
        <v>10</v>
      </c>
      <c r="D391" s="83">
        <v>105</v>
      </c>
      <c r="E391" s="89"/>
      <c r="F391" s="77"/>
    </row>
    <row r="392" spans="1:6" ht="17.100000000000001" customHeight="1">
      <c r="A392" s="7"/>
      <c r="B392" s="81" t="s">
        <v>126</v>
      </c>
      <c r="C392" s="82" t="s">
        <v>10</v>
      </c>
      <c r="D392" s="83">
        <v>411.75</v>
      </c>
      <c r="E392" s="89"/>
      <c r="F392" s="77"/>
    </row>
    <row r="393" spans="1:6" ht="17.100000000000001" customHeight="1">
      <c r="A393" s="7"/>
      <c r="B393" s="81" t="s">
        <v>127</v>
      </c>
      <c r="C393" s="82" t="s">
        <v>10</v>
      </c>
      <c r="D393" s="83">
        <v>91.4</v>
      </c>
      <c r="E393" s="89"/>
      <c r="F393" s="77"/>
    </row>
    <row r="394" spans="1:6" ht="17.100000000000001" customHeight="1">
      <c r="A394" s="7"/>
      <c r="B394" s="81" t="s">
        <v>128</v>
      </c>
      <c r="C394" s="82" t="s">
        <v>10</v>
      </c>
      <c r="D394" s="83">
        <v>70</v>
      </c>
      <c r="E394" s="89"/>
      <c r="F394" s="77"/>
    </row>
    <row r="395" spans="1:6" ht="17.100000000000001" customHeight="1">
      <c r="A395" s="7"/>
      <c r="B395" s="81" t="s">
        <v>129</v>
      </c>
      <c r="C395" s="82" t="s">
        <v>10</v>
      </c>
      <c r="D395" s="83">
        <v>86.4</v>
      </c>
      <c r="E395" s="89"/>
      <c r="F395" s="77"/>
    </row>
    <row r="396" spans="1:6" ht="17.100000000000001" customHeight="1">
      <c r="A396" s="7"/>
      <c r="B396" s="81" t="s">
        <v>130</v>
      </c>
      <c r="C396" s="82" t="s">
        <v>10</v>
      </c>
      <c r="D396" s="83">
        <v>367.5</v>
      </c>
      <c r="E396" s="89"/>
      <c r="F396" s="77"/>
    </row>
    <row r="397" spans="1:6" ht="12.75" customHeight="1">
      <c r="A397" s="7"/>
      <c r="B397" s="17"/>
      <c r="C397" s="8"/>
      <c r="D397" s="9"/>
      <c r="E397" s="13"/>
      <c r="F397" s="50"/>
    </row>
    <row r="398" spans="1:6" ht="19.5" customHeight="1">
      <c r="A398" s="7"/>
      <c r="B398" s="41" t="s">
        <v>86</v>
      </c>
      <c r="C398" s="8"/>
      <c r="D398" s="9"/>
      <c r="E398" s="13"/>
      <c r="F398" s="50"/>
    </row>
    <row r="399" spans="1:6" ht="17.100000000000001" customHeight="1">
      <c r="A399" s="7"/>
      <c r="B399" s="78" t="s">
        <v>131</v>
      </c>
      <c r="C399" s="79" t="s">
        <v>10</v>
      </c>
      <c r="D399" s="80">
        <v>419.2</v>
      </c>
      <c r="E399" s="86"/>
      <c r="F399" s="64"/>
    </row>
    <row r="400" spans="1:6" ht="17.100000000000001" customHeight="1">
      <c r="A400" s="7"/>
      <c r="B400" s="81" t="s">
        <v>132</v>
      </c>
      <c r="C400" s="82" t="s">
        <v>10</v>
      </c>
      <c r="D400" s="83">
        <v>301.75</v>
      </c>
      <c r="E400" s="89"/>
      <c r="F400" s="77"/>
    </row>
    <row r="401" spans="1:6" ht="17.100000000000001" customHeight="1">
      <c r="A401" s="7"/>
      <c r="B401" s="81" t="s">
        <v>122</v>
      </c>
      <c r="C401" s="82" t="s">
        <v>10</v>
      </c>
      <c r="D401" s="83">
        <v>191.05</v>
      </c>
      <c r="E401" s="89"/>
      <c r="F401" s="77"/>
    </row>
    <row r="402" spans="1:6" ht="17.100000000000001" customHeight="1">
      <c r="A402" s="7"/>
      <c r="B402" s="81" t="s">
        <v>123</v>
      </c>
      <c r="C402" s="82" t="s">
        <v>10</v>
      </c>
      <c r="D402" s="83">
        <v>257.3</v>
      </c>
      <c r="E402" s="89"/>
      <c r="F402" s="77"/>
    </row>
    <row r="403" spans="1:6" ht="17.100000000000001" customHeight="1">
      <c r="A403" s="7"/>
      <c r="B403" s="81" t="s">
        <v>133</v>
      </c>
      <c r="C403" s="82" t="s">
        <v>10</v>
      </c>
      <c r="D403" s="83">
        <v>150.69999999999999</v>
      </c>
      <c r="E403" s="89"/>
      <c r="F403" s="77"/>
    </row>
    <row r="404" spans="1:6" ht="17.100000000000001" customHeight="1">
      <c r="A404" s="7"/>
      <c r="B404" s="88" t="s">
        <v>134</v>
      </c>
      <c r="C404" s="82" t="s">
        <v>10</v>
      </c>
      <c r="D404" s="83">
        <v>132.55000000000001</v>
      </c>
      <c r="E404" s="89"/>
      <c r="F404" s="77"/>
    </row>
    <row r="405" spans="1:6" ht="17.100000000000001" customHeight="1">
      <c r="A405" s="7"/>
      <c r="B405" s="81" t="s">
        <v>126</v>
      </c>
      <c r="C405" s="82" t="s">
        <v>10</v>
      </c>
      <c r="D405" s="83">
        <v>414.85</v>
      </c>
      <c r="E405" s="89"/>
      <c r="F405" s="77"/>
    </row>
    <row r="406" spans="1:6" ht="17.100000000000001" customHeight="1">
      <c r="A406" s="7"/>
      <c r="B406" s="81" t="s">
        <v>127</v>
      </c>
      <c r="C406" s="82" t="s">
        <v>10</v>
      </c>
      <c r="D406" s="83">
        <v>91.4</v>
      </c>
      <c r="E406" s="89"/>
      <c r="F406" s="77"/>
    </row>
    <row r="407" spans="1:6" ht="17.100000000000001" customHeight="1">
      <c r="A407" s="7"/>
      <c r="B407" s="81" t="s">
        <v>128</v>
      </c>
      <c r="C407" s="82" t="s">
        <v>10</v>
      </c>
      <c r="D407" s="83">
        <v>70</v>
      </c>
      <c r="E407" s="89"/>
      <c r="F407" s="77"/>
    </row>
    <row r="408" spans="1:6" ht="17.100000000000001" customHeight="1">
      <c r="A408" s="7"/>
      <c r="B408" s="81" t="s">
        <v>129</v>
      </c>
      <c r="C408" s="82" t="s">
        <v>10</v>
      </c>
      <c r="D408" s="83">
        <v>86.4</v>
      </c>
      <c r="E408" s="89"/>
      <c r="F408" s="77"/>
    </row>
    <row r="409" spans="1:6" ht="17.100000000000001" customHeight="1">
      <c r="A409" s="59"/>
      <c r="B409" s="78" t="s">
        <v>130</v>
      </c>
      <c r="C409" s="79" t="s">
        <v>10</v>
      </c>
      <c r="D409" s="80">
        <v>367.5</v>
      </c>
      <c r="E409" s="86"/>
      <c r="F409" s="64"/>
    </row>
    <row r="410" spans="1:6" s="54" customFormat="1" ht="18" customHeight="1">
      <c r="A410" s="65">
        <v>2</v>
      </c>
      <c r="B410" s="71" t="s">
        <v>38</v>
      </c>
      <c r="C410" s="72" t="s">
        <v>11</v>
      </c>
      <c r="D410" s="73"/>
      <c r="E410" s="74" t="s">
        <v>189</v>
      </c>
      <c r="F410" s="75">
        <f>SUM(F30:F409)</f>
        <v>0</v>
      </c>
    </row>
    <row r="411" spans="1:6" ht="18" customHeight="1">
      <c r="A411" s="7"/>
      <c r="B411" s="14"/>
      <c r="C411" s="8"/>
      <c r="D411" s="9"/>
      <c r="E411" s="10"/>
      <c r="F411" s="50"/>
    </row>
    <row r="412" spans="1:6" s="16" customFormat="1" ht="17.100000000000001" customHeight="1">
      <c r="A412" s="65">
        <v>3</v>
      </c>
      <c r="B412" s="71" t="s">
        <v>16</v>
      </c>
      <c r="C412" s="72"/>
      <c r="D412" s="73"/>
      <c r="E412" s="74"/>
      <c r="F412" s="70"/>
    </row>
    <row r="413" spans="1:6" ht="26.25" customHeight="1">
      <c r="A413" s="7" t="s">
        <v>15</v>
      </c>
      <c r="B413" s="12" t="s">
        <v>20</v>
      </c>
      <c r="C413" s="8"/>
      <c r="D413" s="9"/>
      <c r="E413" s="10"/>
      <c r="F413" s="50"/>
    </row>
    <row r="414" spans="1:6" ht="17.100000000000001" customHeight="1">
      <c r="A414" s="7"/>
      <c r="B414" s="101" t="s">
        <v>28</v>
      </c>
      <c r="C414" s="61" t="s">
        <v>105</v>
      </c>
      <c r="D414" s="62">
        <v>1</v>
      </c>
      <c r="E414" s="102"/>
      <c r="F414" s="64"/>
    </row>
    <row r="415" spans="1:6" ht="17.100000000000001" customHeight="1">
      <c r="A415" s="7"/>
      <c r="B415" s="12" t="s">
        <v>29</v>
      </c>
      <c r="C415" s="36" t="s">
        <v>105</v>
      </c>
      <c r="D415" s="37">
        <v>1</v>
      </c>
      <c r="E415" s="57"/>
      <c r="F415" s="50"/>
    </row>
    <row r="416" spans="1:6" s="55" customFormat="1" ht="19.5" customHeight="1">
      <c r="A416" s="65">
        <v>3</v>
      </c>
      <c r="B416" s="71" t="s">
        <v>16</v>
      </c>
      <c r="C416" s="72" t="s">
        <v>11</v>
      </c>
      <c r="D416" s="73"/>
      <c r="E416" s="74" t="s">
        <v>189</v>
      </c>
      <c r="F416" s="75">
        <f>SUM(F413:F415)</f>
        <v>0</v>
      </c>
    </row>
    <row r="417" spans="1:6" s="48" customFormat="1" ht="17.100000000000001" customHeight="1">
      <c r="A417" s="45"/>
      <c r="B417" s="46"/>
      <c r="C417" s="43"/>
      <c r="D417" s="44"/>
      <c r="E417" s="47"/>
      <c r="F417" s="52"/>
    </row>
    <row r="418" spans="1:6" s="48" customFormat="1" ht="17.100000000000001" customHeight="1">
      <c r="A418" s="45"/>
      <c r="B418" s="46"/>
      <c r="C418" s="43"/>
      <c r="D418" s="44"/>
      <c r="E418" s="47"/>
      <c r="F418" s="52"/>
    </row>
    <row r="419" spans="1:6">
      <c r="A419" s="6"/>
      <c r="B419" s="6"/>
      <c r="C419" s="15"/>
      <c r="D419" s="6"/>
      <c r="E419" s="6"/>
      <c r="F419" s="51"/>
    </row>
    <row r="420" spans="1:6">
      <c r="A420" s="6"/>
      <c r="B420" s="6"/>
      <c r="C420" s="15"/>
      <c r="D420" s="6"/>
      <c r="E420" s="6"/>
      <c r="F420" s="51"/>
    </row>
    <row r="421" spans="1:6" s="16" customFormat="1" ht="17.100000000000001" customHeight="1">
      <c r="A421" s="65"/>
      <c r="B421" s="71" t="s">
        <v>6</v>
      </c>
      <c r="C421" s="72"/>
      <c r="D421" s="68"/>
      <c r="E421" s="69"/>
      <c r="F421" s="70"/>
    </row>
    <row r="422" spans="1:6">
      <c r="A422" s="18"/>
      <c r="B422" s="6"/>
      <c r="C422" s="15"/>
      <c r="D422" s="6"/>
      <c r="E422" s="6"/>
      <c r="F422" s="51"/>
    </row>
    <row r="423" spans="1:6" s="19" customFormat="1">
      <c r="A423" s="103">
        <v>1</v>
      </c>
      <c r="B423" s="104" t="s">
        <v>8</v>
      </c>
      <c r="C423" s="105"/>
      <c r="D423" s="104"/>
      <c r="E423" s="106" t="s">
        <v>190</v>
      </c>
      <c r="F423" s="107">
        <f>SUM(F7:F25)</f>
        <v>0</v>
      </c>
    </row>
    <row r="424" spans="1:6">
      <c r="A424" s="18"/>
      <c r="B424" s="6"/>
      <c r="C424" s="15"/>
      <c r="D424" s="6"/>
      <c r="E424" s="18"/>
      <c r="F424" s="51"/>
    </row>
    <row r="425" spans="1:6">
      <c r="A425" s="108">
        <v>2</v>
      </c>
      <c r="B425" s="104" t="s">
        <v>38</v>
      </c>
      <c r="C425" s="91"/>
      <c r="D425" s="109"/>
      <c r="E425" s="108" t="s">
        <v>190</v>
      </c>
      <c r="F425" s="107">
        <f>SUM(F30:F409)</f>
        <v>0</v>
      </c>
    </row>
    <row r="426" spans="1:6">
      <c r="A426" s="18"/>
      <c r="B426" s="6"/>
      <c r="C426" s="15"/>
      <c r="D426" s="6"/>
      <c r="E426" s="18"/>
      <c r="F426" s="51"/>
    </row>
    <row r="427" spans="1:6">
      <c r="A427" s="108">
        <v>3</v>
      </c>
      <c r="B427" s="109" t="s">
        <v>16</v>
      </c>
      <c r="C427" s="91"/>
      <c r="D427" s="109"/>
      <c r="E427" s="108" t="s">
        <v>190</v>
      </c>
      <c r="F427" s="107">
        <f>SUM(F413:F415)</f>
        <v>0</v>
      </c>
    </row>
    <row r="428" spans="1:6">
      <c r="A428" s="18"/>
      <c r="B428" s="6"/>
      <c r="C428" s="15"/>
      <c r="D428" s="6"/>
      <c r="E428" s="18"/>
      <c r="F428" s="51"/>
    </row>
    <row r="429" spans="1:6" s="56" customFormat="1" ht="27" customHeight="1">
      <c r="A429" s="100"/>
      <c r="B429" s="110" t="s">
        <v>39</v>
      </c>
      <c r="C429" s="111" t="s">
        <v>17</v>
      </c>
      <c r="D429" s="68"/>
      <c r="E429" s="69" t="s">
        <v>189</v>
      </c>
      <c r="F429" s="112">
        <f>SUM(F422:F428)</f>
        <v>0</v>
      </c>
    </row>
  </sheetData>
  <phoneticPr fontId="6" type="noConversion"/>
  <pageMargins left="0.74803149606299213" right="0.35433070866141736" top="0.51181102362204722" bottom="0.78740157480314965" header="0.51181102362204722" footer="0.51181102362204722"/>
  <pageSetup paperSize="9" orientation="portrait" useFirstPageNumber="1" r:id="rId1"/>
  <headerFooter scaleWithDoc="0" alignWithMargins="0">
    <oddFooter>&amp;LSanacija odvodnje vijadukta "Drežnik" &amp;C&amp;P&amp;RTroškovnik</oddFooter>
  </headerFooter>
  <rowBreaks count="10" manualBreakCount="10">
    <brk id="26" max="5" man="1"/>
    <brk id="122" max="5" man="1"/>
    <brk id="160" max="5" man="1"/>
    <brk id="193" max="5" man="1"/>
    <brk id="231" max="5" man="1"/>
    <brk id="259" max="5" man="1"/>
    <brk id="291" max="5" man="1"/>
    <brk id="328" max="5" man="1"/>
    <brk id="353" max="5" man="1"/>
    <brk id="38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IGH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AdminIGH</dc:creator>
  <cp:lastModifiedBy>Diana Šakić</cp:lastModifiedBy>
  <cp:lastPrinted>2022-03-08T13:56:21Z</cp:lastPrinted>
  <dcterms:created xsi:type="dcterms:W3CDTF">2010-10-07T09:37:56Z</dcterms:created>
  <dcterms:modified xsi:type="dcterms:W3CDTF">2026-05-14T07:55:22Z</dcterms:modified>
</cp:coreProperties>
</file>