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dik\Desktop\NABAVA\2026\Jednostavna\15. 1-400-2026-930 Stručni nadzor i kontrolna ispitivanja čvor Bisko A1\CENTRIX\"/>
    </mc:Choice>
  </mc:AlternateContent>
  <bookViews>
    <workbookView xWindow="28680" yWindow="-2940" windowWidth="29040" windowHeight="15840" activeTab="2"/>
  </bookViews>
  <sheets>
    <sheet name="Naslovnica" sheetId="8" r:id="rId1"/>
    <sheet name="Opći uvjeti" sheetId="9" r:id="rId2"/>
    <sheet name="asfalterski radovi" sheetId="6" r:id="rId3"/>
  </sheets>
  <externalReferences>
    <externalReference r:id="rId4"/>
    <externalReference r:id="rId5"/>
    <externalReference r:id="rId6"/>
    <externalReference r:id="rId7"/>
    <externalReference r:id="rId8"/>
    <externalReference r:id="rId9"/>
  </externalReferences>
  <definedNames>
    <definedName name="¸¸">#REF!</definedName>
    <definedName name="a" localSheetId="0">#REF!</definedName>
    <definedName name="a">#REF!</definedName>
    <definedName name="aco">#REF!</definedName>
    <definedName name="AS">#REF!</definedName>
    <definedName name="BROD" localSheetId="0">#REF!</definedName>
    <definedName name="BROD">#REF!</definedName>
    <definedName name="Copy_of_DA669E372" localSheetId="0">#REF!</definedName>
    <definedName name="Copy_of_DA669E372">#REF!</definedName>
    <definedName name="d" localSheetId="0">#REF!</definedName>
    <definedName name="d">#REF!</definedName>
    <definedName name="DALEKOVOD" localSheetId="0">#REF!</definedName>
    <definedName name="DALEKOVOD">#REF!</definedName>
    <definedName name="dd" localSheetId="0">#REF!</definedName>
    <definedName name="dd">#REF!</definedName>
    <definedName name="Gradec" localSheetId="0">#REF!</definedName>
    <definedName name="Gradec">#REF!</definedName>
    <definedName name="GRANIT">[1]FAKTORI!$B$4</definedName>
    <definedName name="GRANIT1">[1]FAKTORI!$B$5</definedName>
    <definedName name="HIDRA">[2]FAKTORI!$B$4</definedName>
    <definedName name="i" localSheetId="0">#REF!</definedName>
    <definedName name="i">#REF!</definedName>
    <definedName name="ii" localSheetId="0">#REF!</definedName>
    <definedName name="ii">#REF!</definedName>
    <definedName name="is" localSheetId="0">#REF!</definedName>
    <definedName name="is">#REF!</definedName>
    <definedName name="jm" localSheetId="0">#REF!</definedName>
    <definedName name="jm">#REF!</definedName>
    <definedName name="k" localSheetId="0">#REF!</definedName>
    <definedName name="k">#REF!</definedName>
    <definedName name="krizanje" localSheetId="0">#REF!</definedName>
    <definedName name="krizanje">#REF!</definedName>
    <definedName name="l" localSheetId="0">#REF!</definedName>
    <definedName name="l">#REF!</definedName>
    <definedName name="m" localSheetId="0">#REF!</definedName>
    <definedName name="m">#REF!</definedName>
    <definedName name="n" localSheetId="0">#REF!</definedName>
    <definedName name="n">#REF!</definedName>
    <definedName name="nnm" localSheetId="0">#REF!</definedName>
    <definedName name="nnm">#REF!</definedName>
    <definedName name="o" localSheetId="0">#REF!</definedName>
    <definedName name="o">#REF!</definedName>
    <definedName name="OLE_LINK1" localSheetId="2">'asfalterski radovi'!#REF!</definedName>
    <definedName name="OLE_LINK2" localSheetId="0">#REF!</definedName>
    <definedName name="OLE_LINK2">#REF!</definedName>
    <definedName name="po" localSheetId="0">#REF!</definedName>
    <definedName name="po">#REF!</definedName>
    <definedName name="POPUST">[3]FAKTORI!$B$2</definedName>
    <definedName name="POPUST_2">[4]FAKTORI!$B$3</definedName>
    <definedName name="POSTO">[5]Rekapitulacija!$C$52</definedName>
    <definedName name="_xlnm.Print_Area" localSheetId="2">'asfalterski radovi'!$A$1:$F$45</definedName>
    <definedName name="_xlnm.Print_Area" localSheetId="0">Naslovnica!$A$1:$G$28</definedName>
    <definedName name="s" localSheetId="0">#REF!</definedName>
    <definedName name="s">#REF!</definedName>
    <definedName name="SD">#REF!</definedName>
    <definedName name="st" localSheetId="0">#REF!</definedName>
    <definedName name="st">#REF!</definedName>
    <definedName name="SWIETELSKY">[6]FAKTORI!$B$3</definedName>
    <definedName name="yx" localSheetId="0">#REF!</definedName>
    <definedName name="yx">#REF!</definedName>
    <definedName name="z" localSheetId="0">#REF!</definedName>
    <definedName name="z">#REF!</definedName>
  </definedNames>
  <calcPr calcId="191029"/>
</workbook>
</file>

<file path=xl/calcChain.xml><?xml version="1.0" encoding="utf-8"?>
<calcChain xmlns="http://schemas.openxmlformats.org/spreadsheetml/2006/main">
  <c r="F27" i="6" l="1"/>
  <c r="F17" i="6" l="1"/>
  <c r="F11" i="6" l="1"/>
  <c r="F39" i="6" s="1"/>
  <c r="F34" i="6"/>
  <c r="F42" i="6" s="1"/>
  <c r="F28" i="6"/>
  <c r="F41" i="6" s="1"/>
  <c r="F40" i="6"/>
  <c r="F43" i="6" l="1"/>
</calcChain>
</file>

<file path=xl/sharedStrings.xml><?xml version="1.0" encoding="utf-8"?>
<sst xmlns="http://schemas.openxmlformats.org/spreadsheetml/2006/main" count="95" uniqueCount="79">
  <si>
    <t>Redni broj</t>
  </si>
  <si>
    <t>OPIS   RADOVA</t>
  </si>
  <si>
    <t>JM</t>
  </si>
  <si>
    <t>Količina radova</t>
  </si>
  <si>
    <t>PRIPREMNI RADOVI</t>
  </si>
  <si>
    <t>kom</t>
  </si>
  <si>
    <t xml:space="preserve"> UKUPNO PRIPREMNI RADOVI:</t>
  </si>
  <si>
    <t>2.0</t>
  </si>
  <si>
    <t xml:space="preserve">UKLANJANJE POSTOJEĆIH SLOJEVA KOLNIČKE KONSTRUKCIJE </t>
  </si>
  <si>
    <t>UKLANJANJE POSTOJEĆIH SLOJEVA KOLNIČKE KONSTRUKCIJE UKUPNO:</t>
  </si>
  <si>
    <t>3.0</t>
  </si>
  <si>
    <t>PRIPREMA POVRŠINE I IZVEDBA NOVIH SLOJEVA</t>
  </si>
  <si>
    <t>3.5</t>
  </si>
  <si>
    <t>3.7</t>
  </si>
  <si>
    <t>m'</t>
  </si>
  <si>
    <t>PRIPREMA POVRŠINE I IZVEDBA NOVIH SLOJEVA UKUPNO:</t>
  </si>
  <si>
    <t>4.</t>
  </si>
  <si>
    <t>ZAVRŠNI RADOVI</t>
  </si>
  <si>
    <t>ZAVRŠNI RADOVI UKUPNO:</t>
  </si>
  <si>
    <t>1.</t>
  </si>
  <si>
    <t>PRIPREMNI  RADOVI</t>
  </si>
  <si>
    <t>2.</t>
  </si>
  <si>
    <t>3.</t>
  </si>
  <si>
    <t>NAPOMENA</t>
  </si>
  <si>
    <t xml:space="preserve">TROŠKOVNIK RADOVA, UKUPNO  </t>
  </si>
  <si>
    <t>1.1</t>
  </si>
  <si>
    <r>
      <t>m</t>
    </r>
    <r>
      <rPr>
        <vertAlign val="superscript"/>
        <sz val="10"/>
        <rFont val="Arial"/>
        <family val="2"/>
        <charset val="238"/>
      </rPr>
      <t>2</t>
    </r>
  </si>
  <si>
    <t>TROŠKOVNIK</t>
  </si>
  <si>
    <t>0. Opći uvjeti</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</si>
  <si>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</si>
  <si>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</si>
  <si>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</si>
  <si>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</si>
  <si>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</si>
  <si>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</si>
  <si>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Jedinične cijene obuhvaćaju izradu snimke izvedenog stanja (6 primjeraka).</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</si>
  <si>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</si>
  <si>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</si>
  <si>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 xml:space="preserve">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</si>
  <si>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</si>
  <si>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</si>
  <si>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 xml:space="preserve">Obveza Izvođača radova je izvođenje radova pod prometom. Izvođač je dužan proučiti svu projektnu dokumentaciju, te je dužan prilagoditi svoju dinamiku i tehnologiju kako bi se nesmetano odvijao promet za vrijeme radova. </t>
  </si>
  <si>
    <t xml:space="preserve">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                                                                    </t>
  </si>
  <si>
    <r>
      <t>Izrada horizontalne signalizacije bojom od debeloslojne strukturne plastike (trajnog materijala) s pojačanim svojstvima vidljivosti u lošim vremenskim uvjetima, magli, kiši i noću, prema EN 1436 ili jednakovrijedno sa sljedećim značajkama:
- postojanost P7
- svjetlosni faktor B3
- dnevna vidljivost Q4
- noćna vidljivost R4
- vidljivost pri vlažnim uvjetima RW3
- protuklizni materijal, S3.
Karakteristike oznaka na kolniku nakon puštanja prometa i tijekom garancijskog roka</t>
    </r>
    <r>
      <rPr>
        <sz val="8.5"/>
        <rFont val="Arial"/>
        <family val="2"/>
        <charset val="238"/>
      </rPr>
      <t xml:space="preserve">
</t>
    </r>
    <r>
      <rPr>
        <sz val="10"/>
        <rFont val="Arial"/>
        <family val="2"/>
        <charset val="238"/>
      </rPr>
      <t xml:space="preserve">
Obračun radova po m' izvedene horizontalne signalizacije.</t>
    </r>
  </si>
  <si>
    <t>Ukupna cijena  (€)</t>
  </si>
  <si>
    <t>Jedinična cijena  (€)</t>
  </si>
  <si>
    <t xml:space="preserve">I ASFALTERSKI RADOVI UKUPNO  </t>
  </si>
  <si>
    <t>kpl</t>
  </si>
  <si>
    <t>Izrada poprečnog spoja habajućeg sloja premazavem bitumenskom masom za sljepljivanje (50 g po jednom cm debljine na duljini od 1 m) ili zasjecanjem hladnog spoja u dubini 3-5 cm i širini 0,5 do 0,8 cm  uporabom vruće brtvene bitumenske mase tipa N2 prema normi HRN EN 14188-1 ili jednakovrijedno, ili uporabom predgotovljenih niskorastezljivih bitumenskih traka.</t>
  </si>
  <si>
    <t>Rubna linija (obostrano u smjeru vožnje).
Puna rubna crta  od trajnog materijala debljine min 2 do 3 mm. Treba biti strukturirana zbog postizanja noćne vidljivosti u kišnim uvijetima (RW3). Potrebno je dodatno strojno posipavanje staklenim zrncima minimalno 300 g/m2 radi dobivanja trenutne retrorefleksije. Širina linije treba biti 20 cm
Obračun radova po m' izvedene horizontalne signalizacije.</t>
  </si>
  <si>
    <t>Izvođač je dužan pridržavati se svih važećih zakona i propisa iz područja gradnje, hrvatskih normi, "Općih tehničkih uvjeta za radove na cestama" (Zagreb, IGH, izdanje 2001. god.) I Tehničkog propisa za asfaltne kolnike. Svi radovi moraju se izvesti solidno i stručno prema važećim propisima i pravilima struke.</t>
  </si>
  <si>
    <t>3.2</t>
  </si>
  <si>
    <t>3.4</t>
  </si>
  <si>
    <t>4.1</t>
  </si>
  <si>
    <t>Isprekidana crta, 6/12/6 m. treba biti izvedena od trajnog materijala debljine min 2 do 3 mm. Treba biti strukturirana zbog postizanja noćne vidljivosti u kišnim uvijetima (RW3).Širina linije treba biti 20 cm. Potrebno je dodatno strojno posipavanje staklenim zrncima minimalno 300 g/m2 radi dobivanja trenutne retrorefleksije. 
Obračun radova po m' izvedene horizontalne signalizacije.</t>
  </si>
  <si>
    <t>Priprema i organizacija gradilišta te mobilizacija i demobilizacija gradilišta što uključuje dovoz i odvoz strojeva, opreme i ljudi te završno čišćenje. U stavku je uključeno snimanje postojećeg stanja kolnika, prijedlog izravnanja kolnika koje će biti odobreno od nadzornog inženjera, snimanje kolnika nakon frezanja i svakog izvedenog sloja te snimka izvedenog stanja (u digitalnom obliku). Stavka obuhvaća iskolčenje, osiguranje iskolčenja, obnavljanje i održavanje iskolčenih oznaka na terenu od početka radova do predaje svih radova Naručitelju. Obračun komplet.</t>
  </si>
  <si>
    <t>1.2</t>
  </si>
  <si>
    <t>Dobava, doprema i ugradnja brojača prometa za registraciju vozila, ugrađene u kolnik s dva dovoda do uređaja za brojanje. Dovodi od električne žice izolirane sa silikonskom gumom. Zajedno s rezanjem utora u asfaltu i nakon ugradnje zatvaranje utora sa epoxi smolom, ili polaganje neposredno prije asfaltiranja završnog sloja. Stavka uključuje putne troškove vozila djelatnika za dolazak na mjesto intervencije  kao i sve popratne troškove (priprema, rad, davanja, takse, noćenje, osiguranje) dolaska na lokaciju Naručitelja.                                                                                                             Obračun po komadu.</t>
  </si>
  <si>
    <t>4.1.1</t>
  </si>
  <si>
    <t>4.1.2</t>
  </si>
  <si>
    <t>Čvor Bisko</t>
  </si>
  <si>
    <t>Svi radovi izvode se u skladu s TEHNIČKIM PROPISOM ZA ASFALTNE KOLNIKE, Općim tehničkim uvjetima za radove na cestama, Hrvatskim normama i drugim važećim normama i propisima iz ovog područja. Način dokazivanja kvalitete, vrsta i obim tekućih ispitivanja, odnosno izvođačke kontrola, tehnički uvjeti izvođenja, propisani su u PROGRAMU OSIGURANJA KVALITETE.
Vizualnim pregledom oštećenja nije moguće točno procijeniti količine nekih radova koje je potrebno provesti. Točne količine moguće je utvrditi nakon otvaranja konstrukcije, kada se započne s radovima sanacije.
U svim stavkama koje uključuju odvoz viška materijala na odlagalište, jedinične cijene moraju uključivati sve troškove deponiranja, uključujući obavezu izvođača da pronađe odlagalište.
Izvoditelj je dužan redovito održavati gradilište za cijelo vrijeme izvođenja radova (održavanje zelenila, vertikalne i horizontalne signalizacije i sve ostalo potrebno za sigurno odvijanje prometa), sve do trenutka primopredaje dijela ili cijele ugovorene dionice. Naručitelj zadržava pravo izmjene lokacija sanacija  do uvođenja u posao, po ugovorenim cijenama. Točne stacionaže i širina  zahvata će se odrediti na terenu uz koordinaciju izvođača, predstavnika HAC-a, nadzornog inženjera i voditelja TJO.
U jediničnim cijenama uključeni su svi geodetski radovi potrebni za izvedbu od snimanja postojećeg stanja, geodetska mjerenja tijekom izvedbe svih slojeva do potvrde nadzora te završni geodetski snimak.
Uvjeti izvođenja (vrijeme izvođenja i denivelacija kolnika između trakova) mogu uzrokovati povećanje broja regulacija.
Frezani asfaltni materijal kao i uklonjena stabilizacija i mehanički zbijeni nosivi sloj su vlasništvo naručitelja. U stavke uklanjanja je uključen odvoz uklonjenog materijala i svi troškovi deponiranja na deponiju koja se nalazi maksimalno 15 km od čvora.
Horizontalna signalizacija se izvodi prema Tehničkim uvjetima za izvođenje oznaka na kolniku (Interne smjernice za radove na autocestama, HAC).</t>
  </si>
  <si>
    <t>2.2.</t>
  </si>
  <si>
    <t>2.3.</t>
  </si>
  <si>
    <t>2.1.</t>
  </si>
  <si>
    <t>Strojno rezanje asfaltnih slojeva                                                                                             Predviđa se dubina reza do 8 i 12 cm.                                                                                           Obračun po m' stvarnog reza.</t>
  </si>
  <si>
    <t>Uređenje površine postojećeg sloja MNS-a  na mjestima znatnijih lokalnih oštećenja, prije ugradnje asfaltnih slojeva. Stavka podrazumijeva  nasipanje finog kamenog materijala granulacije do 16 mm ili drobljenog kamenog materijala granulacije 0-63 mm, zbijanje, planiranje i profiliranje, izvođenje visine i poprečnih padova prema tehničkim uvjetima iz projekta, a što se dokazuje geodetskom snimkom. Zahtjevi kvalitete su: udio sitnih čestica do 0,02 mm&lt;3%, Ms≥100 (80)MN/m2 . 
Obračunava se po m2 površine pripremljenog i uređenog sloja.</t>
  </si>
  <si>
    <r>
      <t>Proizvodnja, prijevoz i ugradnja asfaltne mješavine oznake</t>
    </r>
    <r>
      <rPr>
        <b/>
        <sz val="10"/>
        <rFont val="Arial"/>
        <family val="2"/>
        <charset val="238"/>
      </rPr>
      <t xml:space="preserve"> SMA 11 45/80-65 AG1 M1</t>
    </r>
    <r>
      <rPr>
        <sz val="10"/>
        <rFont val="Arial"/>
        <family val="2"/>
        <charset val="238"/>
      </rPr>
      <t xml:space="preserve"> za izradu novog habajućeg sloja asfalta, spravljenog s polimerom modificiranim bitumenom, tipa PmB 45/80-65 i stabilizirajućim celuloznim vlaknima, u debljini sloja od</t>
    </r>
    <r>
      <rPr>
        <b/>
        <sz val="10"/>
        <rFont val="Arial"/>
        <family val="2"/>
        <charset val="238"/>
      </rPr>
      <t xml:space="preserve"> 3,5 cm</t>
    </r>
    <r>
      <rPr>
        <sz val="10"/>
        <rFont val="Arial"/>
        <family val="2"/>
        <charset val="238"/>
      </rPr>
      <t>. Stavka obuhvaća nabavu svih sirovina, proizvodnju specificirane asfaltne mješavine, prijevoz mješavine do gradilišta, te njezinu ugradnju uporabom odgovarajućih strojeva i opreme te sav rad na ugradnji tog sloja. Stavka uključuje i strojno rezanje sloja asfalta na spoju postojeće kolničke konstrukcije i mjesta uklanjanja oštećenih asfaltnih slojeva, kao i svih radnih spojeva. Habajući sloj se izvodi se na novoizvedenom veznom sloju preuzetom od nadzornog inženjera. Sloj se ugrađuje uz precizno visinsko vođenje vezano uz geodetsku izmjeru. 
Obračunava se po m</t>
    </r>
    <r>
      <rPr>
        <vertAlign val="superscript"/>
        <sz val="10"/>
        <rFont val="Arial"/>
        <family val="2"/>
        <charset val="238"/>
      </rPr>
      <t>2</t>
    </r>
    <r>
      <rPr>
        <sz val="10"/>
        <rFont val="Arial"/>
        <family val="2"/>
        <charset val="238"/>
      </rPr>
      <t xml:space="preserve"> ugrađenog sloja. </t>
    </r>
  </si>
  <si>
    <r>
      <t>Proizvodnja, prijevoz i ugradnja asfaltne mješavine oznake</t>
    </r>
    <r>
      <rPr>
        <b/>
        <sz val="10"/>
        <rFont val="Arial"/>
        <family val="2"/>
        <charset val="238"/>
      </rPr>
      <t xml:space="preserve"> AC 11 bin 45/80-65 AG1 M1</t>
    </r>
    <r>
      <rPr>
        <sz val="10"/>
        <rFont val="Arial"/>
        <family val="2"/>
        <charset val="238"/>
      </rPr>
      <t xml:space="preserve"> za izradu novog veznog sloja asfalta, spravljenog s polimerom modificiranim bitumenom, tipa PmB 45/80-65, u debljini sloja od</t>
    </r>
    <r>
      <rPr>
        <b/>
        <sz val="10"/>
        <rFont val="Arial"/>
        <family val="2"/>
        <charset val="238"/>
      </rPr>
      <t xml:space="preserve"> 4,0 cm</t>
    </r>
    <r>
      <rPr>
        <sz val="10"/>
        <rFont val="Arial"/>
        <family val="2"/>
        <charset val="238"/>
      </rPr>
      <t>. Stavka obuhvaća nabavu svih sirovina, proizvodnju specificirane asfaltne mješavine, prijevoz mješavine do gradilišta, te njezinu ugradnju uporabom odgovarajućih strojeva i opreme te sav rad na ugradnji tog sloja. Stavka uključuje i strojno rezanje sloja asfalta na spoju postojeće kolničke konstrukcije i mjesta uklanjanja oštećenih asfaltnih slojeva, kao i svih radnih spojeva. Habajući sloj se izvodi se na novoizvedenom veznom sloju preuzetom od nadzornog inženjera. Sloj se ugrađuje uz precizno visinsko vođenje vezano uz geodetsku izmjeru. 
Obračunava se po m</t>
    </r>
    <r>
      <rPr>
        <vertAlign val="superscript"/>
        <sz val="10"/>
        <rFont val="Arial"/>
        <family val="2"/>
        <charset val="238"/>
      </rPr>
      <t>2</t>
    </r>
    <r>
      <rPr>
        <sz val="10"/>
        <rFont val="Arial"/>
        <family val="2"/>
        <charset val="238"/>
      </rPr>
      <t xml:space="preserve"> ugrađenog sloja. </t>
    </r>
  </si>
  <si>
    <r>
      <t>Prskanje novoizvedenog novoizvedenog nosivog i veznog sloja asfalta. Stavka uključuje  ručno te strojno prskanje podloge PmB kationskom emulzijom (60 % bitumena) u količini 0,25 do 0,35 kg/m2  uključuje nabavu i prijevoz emulzije na gradilište. Svi trakovi na kolniku.
Obračunava se po m</t>
    </r>
    <r>
      <rPr>
        <vertAlign val="superscript"/>
        <sz val="10"/>
        <rFont val="Arial"/>
        <family val="2"/>
        <charset val="238"/>
      </rPr>
      <t>2</t>
    </r>
    <r>
      <rPr>
        <sz val="10"/>
        <rFont val="Arial"/>
        <family val="2"/>
        <charset val="238"/>
      </rPr>
      <t xml:space="preserve"> poprskane površine.</t>
    </r>
  </si>
  <si>
    <t>3.1</t>
  </si>
  <si>
    <t>3.3</t>
  </si>
  <si>
    <t>3.6</t>
  </si>
  <si>
    <t>Popravak hidroizolacije na objektu nakon glodanja zaštitnog sloja hidroizolacije u slučaju oštećenja, točna količina utvrđuje se nakon pregleda stanja frezane plohe od strane nadzornog inženjera koji odobrava količinu ove stavke.</t>
  </si>
  <si>
    <r>
      <t>Proizvodnja, prijevoz i ugradnja asfaltne mješavine,</t>
    </r>
    <r>
      <rPr>
        <b/>
        <i/>
        <sz val="10"/>
        <rFont val="Arial"/>
        <family val="2"/>
        <charset val="238"/>
      </rPr>
      <t xml:space="preserve"> AC 32 </t>
    </r>
    <r>
      <rPr>
        <b/>
        <i/>
        <vertAlign val="subscript"/>
        <sz val="10"/>
        <rFont val="Arial"/>
        <family val="2"/>
        <charset val="238"/>
      </rPr>
      <t>base</t>
    </r>
    <r>
      <rPr>
        <b/>
        <i/>
        <sz val="10"/>
        <rFont val="Arial"/>
        <family val="2"/>
        <charset val="238"/>
      </rPr>
      <t xml:space="preserve"> 45/80-65 AG6 M1</t>
    </r>
    <r>
      <rPr>
        <sz val="10"/>
        <rFont val="Arial"/>
        <family val="2"/>
        <charset val="238"/>
      </rPr>
      <t xml:space="preserve"> za sanaciju nosivog sloja asfalta, u debljini do </t>
    </r>
    <r>
      <rPr>
        <b/>
        <sz val="10"/>
        <rFont val="Arial"/>
        <family val="2"/>
      </rPr>
      <t>8 c</t>
    </r>
    <r>
      <rPr>
        <b/>
        <sz val="10"/>
        <rFont val="Arial"/>
        <family val="2"/>
        <charset val="238"/>
      </rPr>
      <t>m</t>
    </r>
    <r>
      <rPr>
        <sz val="10"/>
        <rFont val="Arial"/>
        <family val="2"/>
        <charset val="238"/>
      </rPr>
      <t>. Stavka obuhvaća nabavu svih sirovina, proizvodnju specificirane asfaltne mješavine, prijevoz mješavine do gradilišta, te njezinu ugradnju uporabom odgovarajućih strojeva i opreme te sav rad na ugradnji tog sloja. Stavka uključuje i strojno rezanje sloja asfalta na spoju postojeće kolničke konstrukcije i mjesta uklanjanja oštećenih asfaltnih slojeva, kao i svih radnih spojeva  te nabavu, dopremu i ugradnju visoko polimerizirane bitumenske pastozne mase i premazivanje svih uzdužnih i poprečnih spojeva. Nosivi sloj izvodi se na pripremljenoj podlozi MNS-a preuzetoj od nadzornog inženjera. Sloj se ugrađuje uz precizno visinsko vođenje vezano uz geodetsku izmjeru elektronskim načinom pomoću referentne sajle, primjenom dodirnog mehaničkog senzora ili primjenom nivelirne mehanike pomoću ultrazvučnog senzora. Moguća upotreba reciklažnog asfaltnog agregata.
Obračunava se po m</t>
    </r>
    <r>
      <rPr>
        <vertAlign val="superscript"/>
        <sz val="10"/>
        <rFont val="Arial"/>
        <family val="2"/>
        <charset val="238"/>
      </rPr>
      <t>2</t>
    </r>
    <r>
      <rPr>
        <sz val="10"/>
        <rFont val="Arial"/>
        <family val="2"/>
        <charset val="238"/>
      </rPr>
      <t xml:space="preserve"> ugrađenog sloja. </t>
    </r>
  </si>
  <si>
    <t>3.8</t>
  </si>
  <si>
    <r>
      <t>Strojno glodanje i uklanjanje (po potrebi i ručno) asfaltnih  slojeva u punoj širini kraka,  prema stacionažama iz projekta  u debljini prosječno 7,5</t>
    </r>
    <r>
      <rPr>
        <b/>
        <sz val="10"/>
        <color theme="1"/>
        <rFont val="Arial"/>
        <family val="2"/>
      </rPr>
      <t xml:space="preserve"> cm</t>
    </r>
    <r>
      <rPr>
        <sz val="10"/>
        <color theme="1"/>
        <rFont val="Arial"/>
        <family val="2"/>
      </rPr>
      <t>. Stavka uključuje dopremu i otpremu stroja te mehaničko glodanje  prema stacionažama iz projekta. U stavku je uključen odvoz uklonjenog materijala i svi troškovi deponiranja na deponiju, čišćenje površine i ispuhivanje zrakom pod tlakom. 
Obračunava se  po m</t>
    </r>
    <r>
      <rPr>
        <vertAlign val="superscript"/>
        <sz val="10"/>
        <color theme="1"/>
        <rFont val="Arial"/>
        <family val="2"/>
      </rPr>
      <t>2</t>
    </r>
    <r>
      <rPr>
        <sz val="10"/>
        <color theme="1"/>
        <rFont val="Arial"/>
        <family val="2"/>
      </rPr>
      <t xml:space="preserve"> uklonjene površine.</t>
    </r>
  </si>
  <si>
    <r>
      <t>Strojno glodanje i uklanjanje (po potrebi i ručno) asfaltnih  slojeva u punoj širini kraka,  prema stacionažama iz projekta  u debljini prosječno 11,5</t>
    </r>
    <r>
      <rPr>
        <b/>
        <sz val="10"/>
        <color theme="1"/>
        <rFont val="Arial"/>
        <family val="2"/>
      </rPr>
      <t xml:space="preserve"> cm</t>
    </r>
    <r>
      <rPr>
        <sz val="10"/>
        <color theme="1"/>
        <rFont val="Arial"/>
        <family val="2"/>
      </rPr>
      <t>. Stavka uključuje dopremu i otpremu stroja te mehaničko glodanje  prema stacionažama iz projekta. U stavku je uključen odvoz uklonjenog materijala i svi troškovi deponiranja na deponiju, čišćenje površine i ispuhivanje zrakom pod tlakom. 
Obračunava se  po m</t>
    </r>
    <r>
      <rPr>
        <vertAlign val="superscript"/>
        <sz val="10"/>
        <color theme="1"/>
        <rFont val="Arial"/>
        <family val="2"/>
      </rPr>
      <t>2</t>
    </r>
    <r>
      <rPr>
        <sz val="10"/>
        <color theme="1"/>
        <rFont val="Arial"/>
        <family val="2"/>
      </rPr>
      <t xml:space="preserve"> uklonjene površine.</t>
    </r>
  </si>
  <si>
    <t>Uređenje postojeće bankine prosječne širine 1m (planiranje, zbijanje)  uz zonu radova sanacije kolnika.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</si>
</sst>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0.00\ &quot;kn&quot;"/>
    <numFmt numFmtId="168" formatCode="* #,##0.00\ ;* \(#,##0.00\);* \-#\ ;@\ "/>
    <numFmt numFmtId="169" formatCode="_-* #,##0.00\ [$€-1]_-;\-* #,##0.00\ [$€-1]_-;_-* &quot;-&quot;??\ [$€-1]_-"/>
    <numFmt numFmtId="170" formatCode="@\ &quot;*&quot;"/>
    <numFmt numFmtId="171" formatCode="#,##0.00_ ;\-#,##0.00,"/>
    <numFmt numFmtId="172" formatCode="_-* #,##0\ _$_-;\-* #,##0\ _$_-;_-* &quot;-&quot;\ _$_-;_-@_-"/>
  </numFmts>
  <fonts count="59">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charset val="238"/>
    </font>
    <font>
      <sz val="10"/>
      <name val="Arial"/>
      <family val="2"/>
      <charset val="238"/>
    </font>
    <font>
      <sz val="12"/>
      <name val="Arial"/>
      <family val="2"/>
      <charset val="238"/>
    </font>
    <font>
      <sz val="11"/>
      <name val="Arial"/>
      <family val="2"/>
      <charset val="238"/>
    </font>
    <font>
      <b/>
      <sz val="12"/>
      <name val="Arial"/>
      <family val="2"/>
      <charset val="238"/>
    </font>
    <font>
      <vertAlign val="superscript"/>
      <sz val="10"/>
      <name val="Arial"/>
      <family val="2"/>
      <charset val="238"/>
    </font>
    <font>
      <b/>
      <i/>
      <sz val="10"/>
      <name val="Arial"/>
      <family val="2"/>
      <charset val="238"/>
    </font>
    <font>
      <b/>
      <sz val="14"/>
      <name val="Arial"/>
      <family val="2"/>
      <charset val="238"/>
    </font>
    <font>
      <b/>
      <sz val="11"/>
      <name val="Arial"/>
      <family val="2"/>
      <charset val="238"/>
    </font>
    <font>
      <sz val="10"/>
      <color rgb="FFFF0000"/>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sz val="11"/>
      <name val="Arial CE"/>
      <charset val="238"/>
    </font>
    <font>
      <sz val="10"/>
      <name val="Helv"/>
      <charset val="204"/>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1"/>
      <color theme="1"/>
      <name val="Calibri"/>
      <family val="2"/>
      <scheme val="minor"/>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b/>
      <sz val="10"/>
      <color indexed="9"/>
      <name val="Calibri"/>
      <family val="2"/>
      <charset val="238"/>
      <scheme val="minor"/>
    </font>
    <font>
      <sz val="10"/>
      <color indexed="8"/>
      <name val="Calibri"/>
      <family val="2"/>
      <charset val="238"/>
      <scheme val="minor"/>
    </font>
    <font>
      <sz val="10"/>
      <color indexed="8"/>
      <name val="Arial"/>
      <family val="2"/>
      <charset val="238"/>
    </font>
    <font>
      <sz val="8.5"/>
      <name val="Arial"/>
      <family val="2"/>
      <charset val="238"/>
    </font>
    <font>
      <sz val="10"/>
      <name val="Arial"/>
      <family val="2"/>
    </font>
    <font>
      <b/>
      <sz val="10"/>
      <name val="Arial"/>
      <family val="2"/>
    </font>
    <font>
      <sz val="10"/>
      <color rgb="FFC00000"/>
      <name val="Arial"/>
      <family val="2"/>
      <charset val="238"/>
    </font>
    <font>
      <b/>
      <i/>
      <vertAlign val="subscript"/>
      <sz val="10"/>
      <name val="Arial"/>
      <family val="2"/>
      <charset val="238"/>
    </font>
    <font>
      <sz val="10"/>
      <color theme="1"/>
      <name val="Arial"/>
      <family val="2"/>
      <charset val="238"/>
    </font>
    <font>
      <sz val="10"/>
      <color rgb="FFFF0000"/>
      <name val="Arial"/>
      <family val="2"/>
      <charset val="238"/>
    </font>
    <font>
      <sz val="10"/>
      <color theme="1"/>
      <name val="Arial"/>
      <family val="2"/>
    </font>
    <font>
      <b/>
      <sz val="10"/>
      <color theme="1"/>
      <name val="Arial"/>
      <family val="2"/>
    </font>
    <font>
      <vertAlign val="superscript"/>
      <sz val="10"/>
      <color theme="1"/>
      <name val="Arial"/>
      <family val="2"/>
    </font>
  </fonts>
  <fills count="28">
    <fill>
      <patternFill patternType="none"/>
    </fill>
    <fill>
      <patternFill patternType="gray125"/>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18">
    <xf numFmtId="0" fontId="0" fillId="0" borderId="0"/>
    <xf numFmtId="0" fontId="11" fillId="0" borderId="0"/>
    <xf numFmtId="164" fontId="23" fillId="0" borderId="0" applyFont="0" applyFill="0" applyBorder="0" applyAlignment="0" applyProtection="0"/>
    <xf numFmtId="0" fontId="24"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9" fillId="2"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11" fillId="21" borderId="5" applyNumberFormat="0" applyFont="0" applyAlignment="0" applyProtection="0"/>
    <xf numFmtId="0" fontId="28" fillId="22" borderId="6" applyNumberFormat="0" applyAlignment="0" applyProtection="0"/>
    <xf numFmtId="0" fontId="29" fillId="23" borderId="7" applyNumberFormat="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8" fontId="11"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4" fontId="11" fillId="0" borderId="0" applyFont="0" applyFill="0" applyBorder="0" applyAlignment="0" applyProtection="0"/>
    <xf numFmtId="0" fontId="30" fillId="5" borderId="0" applyNumberFormat="0" applyBorder="0" applyAlignment="0" applyProtection="0"/>
    <xf numFmtId="169" fontId="23" fillId="0" borderId="0" applyFont="0" applyFill="0" applyBorder="0" applyAlignment="0" applyProtection="0"/>
    <xf numFmtId="0" fontId="31" fillId="0" borderId="0" applyNumberFormat="0" applyFill="0" applyBorder="0" applyAlignment="0" applyProtection="0"/>
    <xf numFmtId="0" fontId="30" fillId="5" borderId="0" applyNumberFormat="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5" fillId="8" borderId="6" applyNumberFormat="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36" fillId="22" borderId="11" applyNumberFormat="0" applyAlignment="0" applyProtection="0"/>
    <xf numFmtId="0" fontId="28" fillId="22" borderId="6" applyNumberFormat="0" applyAlignment="0" applyProtection="0"/>
    <xf numFmtId="0" fontId="37" fillId="0" borderId="12" applyNumberFormat="0" applyFill="0" applyAlignment="0" applyProtection="0"/>
    <xf numFmtId="0" fontId="27" fillId="4" borderId="0" applyNumberFormat="0" applyBorder="0" applyAlignment="0" applyProtection="0"/>
    <xf numFmtId="170" fontId="38" fillId="24" borderId="13">
      <alignment horizontal="left" vertical="center"/>
    </xf>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9" fillId="25" borderId="0" applyNumberFormat="0" applyBorder="0" applyAlignment="0" applyProtection="0"/>
    <xf numFmtId="0" fontId="39" fillId="25" borderId="0" applyNumberFormat="0" applyBorder="0" applyAlignment="0" applyProtection="0"/>
    <xf numFmtId="0" fontId="23"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1" fillId="0" borderId="0"/>
    <xf numFmtId="0" fontId="11" fillId="21" borderId="5" applyNumberFormat="0" applyFont="0" applyAlignment="0" applyProtection="0"/>
    <xf numFmtId="0" fontId="11" fillId="21" borderId="5" applyNumberFormat="0" applyFont="0" applyAlignment="0" applyProtection="0"/>
    <xf numFmtId="0" fontId="11" fillId="21" borderId="5" applyNumberFormat="0" applyFont="0" applyAlignment="0" applyProtection="0"/>
    <xf numFmtId="0" fontId="11" fillId="0" borderId="0"/>
    <xf numFmtId="0" fontId="11" fillId="0" borderId="0"/>
    <xf numFmtId="0" fontId="40" fillId="0" borderId="0"/>
    <xf numFmtId="0" fontId="11" fillId="0" borderId="0"/>
    <xf numFmtId="0" fontId="11" fillId="0" borderId="0"/>
    <xf numFmtId="0" fontId="11" fillId="0" borderId="0"/>
    <xf numFmtId="0" fontId="23" fillId="0" borderId="0"/>
    <xf numFmtId="0" fontId="9" fillId="0" borderId="0"/>
    <xf numFmtId="0" fontId="9" fillId="0" borderId="0"/>
    <xf numFmtId="0" fontId="11" fillId="0" borderId="0"/>
    <xf numFmtId="0" fontId="11" fillId="0" borderId="0"/>
    <xf numFmtId="0" fontId="11" fillId="0" borderId="0"/>
    <xf numFmtId="0" fontId="11" fillId="0" borderId="0"/>
    <xf numFmtId="0" fontId="41" fillId="0" borderId="0"/>
    <xf numFmtId="0" fontId="36" fillId="22" borderId="11" applyNumberFormat="0" applyAlignment="0" applyProtection="0"/>
    <xf numFmtId="9" fontId="23" fillId="0" borderId="0" applyFont="0" applyFill="0" applyBorder="0" applyAlignment="0" applyProtection="0"/>
    <xf numFmtId="9" fontId="25"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7" fillId="0" borderId="12" applyNumberFormat="0" applyFill="0" applyAlignment="0" applyProtection="0"/>
    <xf numFmtId="0" fontId="29" fillId="23" borderId="7" applyNumberFormat="0" applyAlignment="0" applyProtection="0"/>
    <xf numFmtId="0" fontId="42" fillId="0" borderId="0"/>
    <xf numFmtId="0" fontId="24" fillId="0" borderId="0"/>
    <xf numFmtId="0" fontId="42" fillId="0" borderId="0"/>
    <xf numFmtId="0" fontId="24" fillId="0" borderId="0"/>
    <xf numFmtId="0" fontId="31"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14" applyNumberFormat="0" applyFill="0" applyAlignment="0" applyProtection="0"/>
    <xf numFmtId="0" fontId="45" fillId="0" borderId="14" applyNumberFormat="0" applyFill="0" applyAlignment="0" applyProtection="0"/>
    <xf numFmtId="171" fontId="10" fillId="26" borderId="15">
      <alignment vertical="center"/>
    </xf>
    <xf numFmtId="172" fontId="10" fillId="26" borderId="15">
      <alignment vertical="center"/>
    </xf>
    <xf numFmtId="0" fontId="35" fillId="8" borderId="6"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0" fontId="43" fillId="0" borderId="0" applyNumberFormat="0" applyFill="0" applyBorder="0" applyAlignment="0" applyProtection="0"/>
    <xf numFmtId="0" fontId="13" fillId="0" borderId="0">
      <protection locked="0"/>
    </xf>
    <xf numFmtId="166" fontId="11" fillId="0" borderId="0" applyFont="0" applyFill="0" applyBorder="0" applyAlignment="0" applyProtection="0"/>
    <xf numFmtId="164" fontId="2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2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4" fontId="2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41" fillId="0" borderId="0"/>
    <xf numFmtId="0" fontId="11" fillId="0" borderId="0"/>
    <xf numFmtId="0" fontId="11" fillId="0" borderId="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1" fillId="2"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2" borderId="6" applyNumberFormat="0" applyAlignment="0" applyProtection="0"/>
    <xf numFmtId="0" fontId="29" fillId="23" borderId="7" applyNumberFormat="0" applyAlignment="0" applyProtection="0"/>
    <xf numFmtId="166" fontId="50" fillId="0" borderId="0" applyFont="0" applyFill="0" applyBorder="0" applyAlignment="0" applyProtection="0"/>
    <xf numFmtId="0" fontId="31" fillId="0" borderId="0" applyNumberFormat="0" applyFill="0" applyBorder="0" applyAlignment="0" applyProtection="0"/>
    <xf numFmtId="0" fontId="30" fillId="5" borderId="0" applyNumberFormat="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5" fillId="8" borderId="6" applyNumberFormat="0" applyAlignment="0" applyProtection="0"/>
    <xf numFmtId="0" fontId="37" fillId="0" borderId="12" applyNumberFormat="0" applyFill="0" applyAlignment="0" applyProtection="0"/>
    <xf numFmtId="0" fontId="39" fillId="25" borderId="0" applyNumberFormat="0" applyBorder="0" applyAlignment="0" applyProtection="0"/>
    <xf numFmtId="0" fontId="1" fillId="0" borderId="0"/>
    <xf numFmtId="0" fontId="25" fillId="0" borderId="0"/>
    <xf numFmtId="0" fontId="1" fillId="0" borderId="0"/>
    <xf numFmtId="0" fontId="1" fillId="0" borderId="0"/>
    <xf numFmtId="0" fontId="11" fillId="0" borderId="0"/>
    <xf numFmtId="0" fontId="50" fillId="21" borderId="5" applyNumberFormat="0" applyFont="0" applyAlignment="0" applyProtection="0"/>
    <xf numFmtId="0" fontId="1" fillId="0" borderId="0"/>
    <xf numFmtId="0" fontId="1" fillId="0" borderId="0"/>
    <xf numFmtId="0" fontId="25" fillId="0" borderId="0"/>
    <xf numFmtId="0" fontId="11" fillId="0" borderId="0"/>
    <xf numFmtId="0" fontId="36" fillId="22" borderId="11" applyNumberFormat="0" applyAlignment="0" applyProtection="0"/>
    <xf numFmtId="9" fontId="25" fillId="0" borderId="0" applyFont="0" applyFill="0" applyBorder="0" applyAlignment="0" applyProtection="0"/>
    <xf numFmtId="0" fontId="44" fillId="0" borderId="0" applyNumberFormat="0" applyFill="0" applyBorder="0" applyAlignment="0" applyProtection="0"/>
    <xf numFmtId="0" fontId="45" fillId="0" borderId="14" applyNumberFormat="0" applyFill="0" applyAlignment="0" applyProtection="0"/>
    <xf numFmtId="171" fontId="10" fillId="26" borderId="15">
      <alignment vertical="center"/>
    </xf>
    <xf numFmtId="0" fontId="43" fillId="0" borderId="0" applyNumberFormat="0" applyFill="0" applyBorder="0" applyAlignment="0" applyProtection="0"/>
    <xf numFmtId="43" fontId="25" fillId="0" borderId="0" applyFont="0" applyFill="0" applyBorder="0" applyAlignment="0" applyProtection="0"/>
    <xf numFmtId="0" fontId="23" fillId="0" borderId="0"/>
  </cellStyleXfs>
  <cellXfs count="94">
    <xf numFmtId="0" fontId="0" fillId="0" borderId="0" xfId="0"/>
    <xf numFmtId="1"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4" fontId="0" fillId="0" borderId="0" xfId="0" applyNumberFormat="1" applyAlignment="1">
      <alignment vertical="center"/>
    </xf>
    <xf numFmtId="3" fontId="0" fillId="0" borderId="1" xfId="0" applyNumberFormat="1" applyBorder="1" applyAlignment="1">
      <alignment vertical="center" wrapText="1"/>
    </xf>
    <xf numFmtId="1" fontId="10" fillId="0" borderId="1" xfId="0" applyNumberFormat="1" applyFont="1" applyBorder="1" applyAlignment="1">
      <alignment vertical="center"/>
    </xf>
    <xf numFmtId="1" fontId="0" fillId="0" borderId="2" xfId="0" applyNumberFormat="1" applyBorder="1" applyAlignment="1">
      <alignment vertical="center"/>
    </xf>
    <xf numFmtId="4" fontId="10" fillId="0" borderId="2" xfId="0" applyNumberFormat="1" applyFont="1" applyBorder="1" applyAlignment="1">
      <alignment vertical="center"/>
    </xf>
    <xf numFmtId="3" fontId="0" fillId="0" borderId="1" xfId="0" applyNumberFormat="1" applyBorder="1" applyAlignment="1">
      <alignment vertical="center"/>
    </xf>
    <xf numFmtId="0" fontId="10" fillId="0" borderId="1" xfId="0" applyFont="1" applyBorder="1" applyAlignment="1">
      <alignment horizontal="center" vertical="center"/>
    </xf>
    <xf numFmtId="4" fontId="10" fillId="0" borderId="1" xfId="0" applyNumberFormat="1" applyFont="1" applyBorder="1" applyAlignment="1">
      <alignment vertical="center"/>
    </xf>
    <xf numFmtId="0" fontId="10" fillId="0" borderId="2" xfId="0" applyFont="1" applyBorder="1" applyAlignment="1">
      <alignment horizontal="center" vertical="center"/>
    </xf>
    <xf numFmtId="1" fontId="0" fillId="0" borderId="1" xfId="0" applyNumberFormat="1" applyBorder="1" applyAlignment="1">
      <alignment vertical="center" wrapText="1"/>
    </xf>
    <xf numFmtId="4" fontId="0" fillId="0" borderId="0" xfId="0" applyNumberFormat="1" applyAlignment="1">
      <alignment vertical="center" wrapText="1"/>
    </xf>
    <xf numFmtId="1" fontId="0" fillId="0" borderId="3" xfId="0" applyNumberFormat="1" applyBorder="1" applyAlignment="1">
      <alignment vertical="center"/>
    </xf>
    <xf numFmtId="3" fontId="10" fillId="0" borderId="1" xfId="0" applyNumberFormat="1" applyFont="1" applyBorder="1" applyAlignment="1">
      <alignment vertical="center"/>
    </xf>
    <xf numFmtId="3" fontId="0" fillId="0" borderId="0" xfId="0" applyNumberFormat="1" applyAlignment="1">
      <alignment vertical="center"/>
    </xf>
    <xf numFmtId="167" fontId="0" fillId="0" borderId="0" xfId="0" applyNumberFormat="1" applyAlignment="1">
      <alignment vertical="center"/>
    </xf>
    <xf numFmtId="4" fontId="19" fillId="0" borderId="0" xfId="0" applyNumberFormat="1" applyFont="1"/>
    <xf numFmtId="0" fontId="19" fillId="0" borderId="0" xfId="0" applyFont="1"/>
    <xf numFmtId="4" fontId="20" fillId="0" borderId="0" xfId="0" applyNumberFormat="1" applyFont="1"/>
    <xf numFmtId="0" fontId="20" fillId="0" borderId="0" xfId="0" applyFont="1"/>
    <xf numFmtId="0" fontId="19" fillId="0" borderId="0" xfId="0" applyFont="1" applyAlignment="1">
      <alignment horizontal="center"/>
    </xf>
    <xf numFmtId="0" fontId="19" fillId="0" borderId="0" xfId="0" applyFont="1" applyAlignment="1">
      <alignment horizontal="justify"/>
    </xf>
    <xf numFmtId="4" fontId="19" fillId="0" borderId="0" xfId="2" applyNumberFormat="1" applyFont="1" applyAlignment="1">
      <alignment horizontal="right" shrinkToFit="1"/>
    </xf>
    <xf numFmtId="164" fontId="19" fillId="0" borderId="0" xfId="2" applyFont="1" applyAlignment="1">
      <alignment shrinkToFit="1"/>
    </xf>
    <xf numFmtId="4" fontId="19" fillId="0" borderId="0" xfId="0" applyNumberFormat="1" applyFont="1" applyAlignment="1">
      <alignment shrinkToFit="1"/>
    </xf>
    <xf numFmtId="0" fontId="46" fillId="27" borderId="0" xfId="0" applyFont="1" applyFill="1" applyAlignment="1">
      <alignment vertical="center"/>
    </xf>
    <xf numFmtId="0" fontId="47" fillId="0" borderId="0" xfId="0" applyFont="1" applyAlignment="1">
      <alignment vertical="center"/>
    </xf>
    <xf numFmtId="0" fontId="20" fillId="0" borderId="0" xfId="0" applyFont="1" applyAlignment="1">
      <alignment horizontal="justify" vertical="top" wrapText="1"/>
    </xf>
    <xf numFmtId="0" fontId="20" fillId="0" borderId="0" xfId="0" applyFont="1" applyAlignment="1">
      <alignment horizontal="justify" vertical="center"/>
    </xf>
    <xf numFmtId="0" fontId="20" fillId="0" borderId="0" xfId="0" applyFont="1" applyAlignment="1" applyProtection="1">
      <alignment horizontal="justify" vertical="top" wrapText="1"/>
      <protection locked="0"/>
    </xf>
    <xf numFmtId="0" fontId="0" fillId="0" borderId="0" xfId="0" applyProtection="1">
      <protection locked="0"/>
    </xf>
    <xf numFmtId="0" fontId="48" fillId="0" borderId="0" xfId="0" applyFont="1" applyAlignment="1" applyProtection="1">
      <alignment vertical="center"/>
      <protection locked="0"/>
    </xf>
    <xf numFmtId="0" fontId="0" fillId="0" borderId="1" xfId="0" applyBorder="1" applyAlignment="1">
      <alignment horizontal="center" vertical="center"/>
    </xf>
    <xf numFmtId="0" fontId="0" fillId="0" borderId="0" xfId="0" applyAlignment="1">
      <alignment vertical="center" wrapText="1"/>
    </xf>
    <xf numFmtId="3" fontId="0" fillId="0" borderId="0" xfId="0" applyNumberFormat="1" applyAlignment="1">
      <alignment vertical="center" wrapText="1"/>
    </xf>
    <xf numFmtId="2" fontId="0" fillId="0" borderId="1" xfId="0" applyNumberFormat="1" applyBorder="1" applyAlignment="1">
      <alignment vertical="center"/>
    </xf>
    <xf numFmtId="0" fontId="0" fillId="0" borderId="0" xfId="1" applyFont="1" applyAlignment="1">
      <alignment horizontal="justify" vertical="center" wrapText="1"/>
    </xf>
    <xf numFmtId="1" fontId="0" fillId="0" borderId="1" xfId="0" applyNumberFormat="1" applyBorder="1" applyAlignment="1">
      <alignment vertical="center"/>
    </xf>
    <xf numFmtId="0" fontId="0" fillId="0" borderId="1" xfId="1" applyFont="1" applyBorder="1" applyAlignment="1">
      <alignment horizontal="justify" vertical="center" wrapText="1"/>
    </xf>
    <xf numFmtId="4" fontId="0" fillId="0" borderId="1" xfId="0" applyNumberFormat="1" applyBorder="1" applyAlignment="1">
      <alignment vertical="center" wrapText="1"/>
    </xf>
    <xf numFmtId="49" fontId="0" fillId="0" borderId="1" xfId="0" applyNumberFormat="1" applyBorder="1" applyAlignment="1">
      <alignment vertical="center" wrapText="1"/>
    </xf>
    <xf numFmtId="4" fontId="0" fillId="0" borderId="1" xfId="0" applyNumberFormat="1" applyBorder="1" applyAlignment="1">
      <alignment vertical="center"/>
    </xf>
    <xf numFmtId="0" fontId="0" fillId="0" borderId="1" xfId="0" applyBorder="1" applyAlignment="1">
      <alignment horizontal="center" vertical="center" wrapText="1"/>
    </xf>
    <xf numFmtId="1" fontId="0" fillId="0" borderId="0" xfId="0" applyNumberFormat="1" applyAlignment="1">
      <alignment vertical="center" wrapText="1"/>
    </xf>
    <xf numFmtId="0" fontId="0" fillId="0" borderId="0" xfId="0" applyAlignment="1">
      <alignment horizontal="center" vertical="center" wrapText="1"/>
    </xf>
    <xf numFmtId="0" fontId="17" fillId="0" borderId="1" xfId="0" applyFont="1" applyBorder="1" applyAlignment="1">
      <alignment vertical="center"/>
    </xf>
    <xf numFmtId="1" fontId="12" fillId="0" borderId="1" xfId="0" applyNumberFormat="1" applyFont="1" applyBorder="1" applyAlignment="1">
      <alignment vertical="center"/>
    </xf>
    <xf numFmtId="1" fontId="0" fillId="0" borderId="0" xfId="0" applyNumberFormat="1" applyAlignment="1">
      <alignment horizontal="center" vertical="center"/>
    </xf>
    <xf numFmtId="0" fontId="18" fillId="0" borderId="1" xfId="0" applyFont="1" applyBorder="1" applyAlignment="1">
      <alignment vertical="center"/>
    </xf>
    <xf numFmtId="0" fontId="10" fillId="0" borderId="1" xfId="0" applyFont="1" applyBorder="1" applyAlignment="1">
      <alignment vertical="center"/>
    </xf>
    <xf numFmtId="4" fontId="18" fillId="0" borderId="1" xfId="0" applyNumberFormat="1" applyFont="1" applyBorder="1" applyAlignment="1">
      <alignment vertical="center"/>
    </xf>
    <xf numFmtId="0" fontId="10" fillId="0" borderId="2" xfId="0" applyFont="1" applyBorder="1" applyAlignment="1">
      <alignment vertical="center"/>
    </xf>
    <xf numFmtId="1"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18" xfId="0" applyNumberFormat="1" applyBorder="1" applyAlignment="1">
      <alignment vertical="center" wrapText="1"/>
    </xf>
    <xf numFmtId="4" fontId="14" fillId="0" borderId="16" xfId="0" applyNumberFormat="1" applyFont="1" applyBorder="1" applyAlignment="1">
      <alignment vertical="center"/>
    </xf>
    <xf numFmtId="0" fontId="52" fillId="0" borderId="0" xfId="0" applyFont="1" applyAlignment="1">
      <alignment vertical="center"/>
    </xf>
    <xf numFmtId="0" fontId="11" fillId="0" borderId="1" xfId="0" applyFont="1" applyBorder="1" applyAlignment="1">
      <alignment horizontal="center" vertical="center"/>
    </xf>
    <xf numFmtId="49" fontId="54" fillId="0" borderId="1" xfId="0" applyNumberFormat="1" applyFont="1" applyBorder="1" applyAlignment="1">
      <alignment vertical="center" wrapText="1"/>
    </xf>
    <xf numFmtId="0" fontId="0" fillId="0" borderId="18" xfId="1" applyFont="1" applyBorder="1" applyAlignment="1">
      <alignment horizontal="justify" vertical="center" wrapText="1"/>
    </xf>
    <xf numFmtId="0" fontId="0" fillId="0" borderId="18" xfId="0" applyBorder="1" applyAlignment="1">
      <alignment horizontal="center" vertical="center"/>
    </xf>
    <xf numFmtId="3" fontId="0" fillId="0" borderId="18" xfId="0" applyNumberFormat="1" applyBorder="1" applyAlignment="1">
      <alignment vertical="center"/>
    </xf>
    <xf numFmtId="4" fontId="0" fillId="0" borderId="18" xfId="0" applyNumberFormat="1" applyBorder="1" applyAlignment="1">
      <alignment vertical="center"/>
    </xf>
    <xf numFmtId="4" fontId="55" fillId="0" borderId="18" xfId="0" applyNumberFormat="1" applyFont="1" applyBorder="1" applyAlignment="1">
      <alignment vertical="center"/>
    </xf>
    <xf numFmtId="0" fontId="54" fillId="0" borderId="1" xfId="0" applyFont="1" applyBorder="1" applyAlignment="1">
      <alignment horizontal="left" vertical="center" wrapText="1"/>
    </xf>
    <xf numFmtId="0" fontId="56" fillId="0" borderId="1" xfId="1" applyFont="1" applyBorder="1" applyAlignment="1">
      <alignment horizontal="justify" vertical="center" wrapText="1"/>
    </xf>
    <xf numFmtId="4" fontId="54" fillId="0" borderId="1" xfId="0" applyNumberFormat="1" applyFont="1" applyBorder="1" applyAlignment="1">
      <alignment vertical="center"/>
    </xf>
    <xf numFmtId="4" fontId="54" fillId="0" borderId="18" xfId="0" applyNumberFormat="1" applyFont="1" applyBorder="1" applyAlignment="1">
      <alignment vertical="center"/>
    </xf>
    <xf numFmtId="3" fontId="54" fillId="0" borderId="18" xfId="0" applyNumberFormat="1" applyFont="1" applyBorder="1" applyAlignment="1">
      <alignment vertical="center"/>
    </xf>
    <xf numFmtId="0" fontId="56" fillId="0" borderId="1" xfId="1" applyFont="1" applyBorder="1" applyAlignment="1">
      <alignment horizontal="left" vertical="center" wrapText="1"/>
    </xf>
    <xf numFmtId="0" fontId="21" fillId="0" borderId="0" xfId="0" applyFont="1" applyAlignment="1">
      <alignment horizontal="center"/>
    </xf>
    <xf numFmtId="0" fontId="21" fillId="0" borderId="0" xfId="0" applyFont="1" applyAlignment="1">
      <alignment horizontal="center" vertical="center" wrapText="1"/>
    </xf>
    <xf numFmtId="0" fontId="2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3"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1" xfId="0" applyFont="1" applyBorder="1" applyAlignment="1">
      <alignment vertical="center"/>
    </xf>
    <xf numFmtId="4" fontId="10" fillId="0" borderId="19"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0" fillId="0" borderId="20" xfId="0" applyNumberFormat="1" applyFont="1" applyBorder="1" applyAlignment="1">
      <alignment horizontal="center" vertical="center" wrapText="1"/>
    </xf>
    <xf numFmtId="4" fontId="18" fillId="0" borderId="1" xfId="0" applyNumberFormat="1" applyFont="1" applyBorder="1" applyAlignment="1">
      <alignment vertical="center"/>
    </xf>
    <xf numFmtId="4" fontId="18" fillId="0" borderId="3" xfId="0" applyNumberFormat="1"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wrapText="1"/>
    </xf>
    <xf numFmtId="0" fontId="14" fillId="0" borderId="1" xfId="0" applyFont="1" applyBorder="1" applyAlignment="1">
      <alignment vertical="center" wrapText="1"/>
    </xf>
  </cellXfs>
  <cellStyles count="518">
    <cellStyle name="_Procjena opremanja Busevec - Lekenik" xfId="3"/>
    <cellStyle name="20% - Accent1 2" xfId="4"/>
    <cellStyle name="20% - Accent1 2 2" xfId="413"/>
    <cellStyle name="20% - Accent1 3" xfId="414"/>
    <cellStyle name="20% - Accent1 4" xfId="412"/>
    <cellStyle name="20% - Accent2 2" xfId="5"/>
    <cellStyle name="20% - Accent2 2 2" xfId="416"/>
    <cellStyle name="20% - Accent2 3" xfId="417"/>
    <cellStyle name="20% - Accent2 4" xfId="415"/>
    <cellStyle name="20% - Accent3 2" xfId="6"/>
    <cellStyle name="20% - Accent3 2 2" xfId="419"/>
    <cellStyle name="20% - Accent3 3" xfId="420"/>
    <cellStyle name="20% - Accent3 4" xfId="418"/>
    <cellStyle name="20% - Accent4 2" xfId="7"/>
    <cellStyle name="20% - Accent4 2 2" xfId="422"/>
    <cellStyle name="20% - Accent4 3" xfId="423"/>
    <cellStyle name="20% - Accent4 4" xfId="421"/>
    <cellStyle name="20% - Accent5 2" xfId="8"/>
    <cellStyle name="20% - Accent5 2 2" xfId="425"/>
    <cellStyle name="20% - Accent5 3" xfId="426"/>
    <cellStyle name="20% - Accent5 4" xfId="424"/>
    <cellStyle name="20% - Accent6 2" xfId="9"/>
    <cellStyle name="20% - Accent6 2 2" xfId="428"/>
    <cellStyle name="20% - Accent6 3" xfId="429"/>
    <cellStyle name="20% - Accent6 4" xfId="427"/>
    <cellStyle name="20% - Isticanje1" xfId="10"/>
    <cellStyle name="20% - Isticanje1 2" xfId="430"/>
    <cellStyle name="20% - Isticanje1_2014-12-03 Tender B Manastir - most Drava" xfId="431"/>
    <cellStyle name="20% - Isticanje2" xfId="11"/>
    <cellStyle name="20% - Isticanje2 2" xfId="432"/>
    <cellStyle name="20% - Isticanje2_2014-12-03 Tender B Manastir - most Drava" xfId="433"/>
    <cellStyle name="20% - Isticanje3" xfId="12"/>
    <cellStyle name="20% - Isticanje3 2" xfId="434"/>
    <cellStyle name="20% - Isticanje3_2014-12-03 Tender B Manastir - most Drava" xfId="435"/>
    <cellStyle name="20% - Isticanje4" xfId="13"/>
    <cellStyle name="20% - Isticanje4 2" xfId="436"/>
    <cellStyle name="20% - Isticanje4_2014-12-03 Tender B Manastir - most Drava" xfId="437"/>
    <cellStyle name="20% - Isticanje5" xfId="14"/>
    <cellStyle name="20% - Isticanje5 2" xfId="438"/>
    <cellStyle name="20% - Isticanje5_2014-12-03 Tender B Manastir - most Drava" xfId="439"/>
    <cellStyle name="20% - Isticanje6" xfId="15"/>
    <cellStyle name="20% - Isticanje6 2" xfId="440"/>
    <cellStyle name="20% - Isticanje6_2014-12-03 Tender B Manastir - most Drava" xfId="441"/>
    <cellStyle name="40% - Accent1 2" xfId="16"/>
    <cellStyle name="40% - Accent1 2 2" xfId="443"/>
    <cellStyle name="40% - Accent1 3" xfId="444"/>
    <cellStyle name="40% - Accent1 4" xfId="442"/>
    <cellStyle name="40% - Accent2 2" xfId="17"/>
    <cellStyle name="40% - Accent2 2 2" xfId="446"/>
    <cellStyle name="40% - Accent2 3" xfId="447"/>
    <cellStyle name="40% - Accent2 4" xfId="445"/>
    <cellStyle name="40% - Accent3 2" xfId="18"/>
    <cellStyle name="40% - Accent3 2 2" xfId="449"/>
    <cellStyle name="40% - Accent3 3" xfId="450"/>
    <cellStyle name="40% - Accent3 4" xfId="448"/>
    <cellStyle name="40% - Accent4 2" xfId="19"/>
    <cellStyle name="40% - Accent4 2 2" xfId="452"/>
    <cellStyle name="40% - Accent4 3" xfId="453"/>
    <cellStyle name="40% - Accent4 4" xfId="451"/>
    <cellStyle name="40% - Accent5 2" xfId="20"/>
    <cellStyle name="40% - Accent5 2 2" xfId="455"/>
    <cellStyle name="40% - Accent5 3" xfId="21"/>
    <cellStyle name="40% - Accent5 3 2" xfId="153"/>
    <cellStyle name="40% - Accent5 3 2 2" xfId="169"/>
    <cellStyle name="40% - Accent5 3 2 2 2" xfId="225"/>
    <cellStyle name="40% - Accent5 3 2 2 2 2" xfId="385"/>
    <cellStyle name="40% - Accent5 3 2 2 3" xfId="273"/>
    <cellStyle name="40% - Accent5 3 2 2 4" xfId="329"/>
    <cellStyle name="40% - Accent5 3 2 3" xfId="185"/>
    <cellStyle name="40% - Accent5 3 2 3 2" xfId="241"/>
    <cellStyle name="40% - Accent5 3 2 3 2 2" xfId="401"/>
    <cellStyle name="40% - Accent5 3 2 3 3" xfId="289"/>
    <cellStyle name="40% - Accent5 3 2 3 4" xfId="345"/>
    <cellStyle name="40% - Accent5 3 2 4" xfId="209"/>
    <cellStyle name="40% - Accent5 3 2 4 2" xfId="369"/>
    <cellStyle name="40% - Accent5 3 2 5" xfId="257"/>
    <cellStyle name="40% - Accent5 3 2 6" xfId="313"/>
    <cellStyle name="40% - Accent5 3 3" xfId="161"/>
    <cellStyle name="40% - Accent5 3 3 2" xfId="217"/>
    <cellStyle name="40% - Accent5 3 3 2 2" xfId="377"/>
    <cellStyle name="40% - Accent5 3 3 3" xfId="265"/>
    <cellStyle name="40% - Accent5 3 3 4" xfId="321"/>
    <cellStyle name="40% - Accent5 3 4" xfId="177"/>
    <cellStyle name="40% - Accent5 3 4 2" xfId="233"/>
    <cellStyle name="40% - Accent5 3 4 2 2" xfId="393"/>
    <cellStyle name="40% - Accent5 3 4 3" xfId="281"/>
    <cellStyle name="40% - Accent5 3 4 4" xfId="337"/>
    <cellStyle name="40% - Accent5 3 5" xfId="193"/>
    <cellStyle name="40% - Accent5 3 5 2" xfId="297"/>
    <cellStyle name="40% - Accent5 3 5 3" xfId="353"/>
    <cellStyle name="40% - Accent5 3 6" xfId="201"/>
    <cellStyle name="40% - Accent5 3 6 2" xfId="361"/>
    <cellStyle name="40% - Accent5 3 7" xfId="249"/>
    <cellStyle name="40% - Accent5 3 8" xfId="305"/>
    <cellStyle name="40% - Accent5 3 9" xfId="456"/>
    <cellStyle name="40% - Accent5 4" xfId="457"/>
    <cellStyle name="40% - Accent5 5" xfId="454"/>
    <cellStyle name="40% - Accent6 2" xfId="22"/>
    <cellStyle name="40% - Accent6 2 2" xfId="459"/>
    <cellStyle name="40% - Accent6 3" xfId="460"/>
    <cellStyle name="40% - Accent6 4" xfId="458"/>
    <cellStyle name="40% - Isticanje2" xfId="23"/>
    <cellStyle name="40% - Isticanje2 2" xfId="461"/>
    <cellStyle name="40% - Isticanje2_2014-12-03 Tender B Manastir - most Drava" xfId="462"/>
    <cellStyle name="40% - Isticanje3" xfId="24"/>
    <cellStyle name="40% - Isticanje3 2" xfId="463"/>
    <cellStyle name="40% - Isticanje3_2014-12-03 Tender B Manastir - most Drava" xfId="464"/>
    <cellStyle name="40% - Isticanje4" xfId="25"/>
    <cellStyle name="40% - Isticanje4 2" xfId="465"/>
    <cellStyle name="40% - Isticanje4_2014-12-03 Tender B Manastir - most Drava" xfId="466"/>
    <cellStyle name="40% - Isticanje5" xfId="26"/>
    <cellStyle name="40% - Isticanje5 2" xfId="467"/>
    <cellStyle name="40% - Isticanje5 3" xfId="27"/>
    <cellStyle name="40% - Isticanje5 3 2" xfId="154"/>
    <cellStyle name="40% - Isticanje5 3 2 2" xfId="170"/>
    <cellStyle name="40% - Isticanje5 3 2 2 2" xfId="226"/>
    <cellStyle name="40% - Isticanje5 3 2 2 2 2" xfId="386"/>
    <cellStyle name="40% - Isticanje5 3 2 2 3" xfId="274"/>
    <cellStyle name="40% - Isticanje5 3 2 2 4" xfId="330"/>
    <cellStyle name="40% - Isticanje5 3 2 3" xfId="186"/>
    <cellStyle name="40% - Isticanje5 3 2 3 2" xfId="242"/>
    <cellStyle name="40% - Isticanje5 3 2 3 2 2" xfId="402"/>
    <cellStyle name="40% - Isticanje5 3 2 3 3" xfId="290"/>
    <cellStyle name="40% - Isticanje5 3 2 3 4" xfId="346"/>
    <cellStyle name="40% - Isticanje5 3 2 4" xfId="210"/>
    <cellStyle name="40% - Isticanje5 3 2 4 2" xfId="370"/>
    <cellStyle name="40% - Isticanje5 3 2 5" xfId="258"/>
    <cellStyle name="40% - Isticanje5 3 2 6" xfId="314"/>
    <cellStyle name="40% - Isticanje5 3 3" xfId="162"/>
    <cellStyle name="40% - Isticanje5 3 3 2" xfId="218"/>
    <cellStyle name="40% - Isticanje5 3 3 2 2" xfId="378"/>
    <cellStyle name="40% - Isticanje5 3 3 3" xfId="266"/>
    <cellStyle name="40% - Isticanje5 3 3 4" xfId="322"/>
    <cellStyle name="40% - Isticanje5 3 4" xfId="178"/>
    <cellStyle name="40% - Isticanje5 3 4 2" xfId="234"/>
    <cellStyle name="40% - Isticanje5 3 4 2 2" xfId="394"/>
    <cellStyle name="40% - Isticanje5 3 4 3" xfId="282"/>
    <cellStyle name="40% - Isticanje5 3 4 4" xfId="338"/>
    <cellStyle name="40% - Isticanje5 3 5" xfId="194"/>
    <cellStyle name="40% - Isticanje5 3 5 2" xfId="298"/>
    <cellStyle name="40% - Isticanje5 3 5 3" xfId="354"/>
    <cellStyle name="40% - Isticanje5 3 6" xfId="202"/>
    <cellStyle name="40% - Isticanje5 3 6 2" xfId="362"/>
    <cellStyle name="40% - Isticanje5 3 7" xfId="250"/>
    <cellStyle name="40% - Isticanje5 3 8" xfId="306"/>
    <cellStyle name="40% - Isticanje5 3 9" xfId="468"/>
    <cellStyle name="40% - Isticanje5 5" xfId="28"/>
    <cellStyle name="40% - Isticanje5 5 2" xfId="155"/>
    <cellStyle name="40% - Isticanje5 5 2 2" xfId="171"/>
    <cellStyle name="40% - Isticanje5 5 2 2 2" xfId="227"/>
    <cellStyle name="40% - Isticanje5 5 2 2 2 2" xfId="387"/>
    <cellStyle name="40% - Isticanje5 5 2 2 3" xfId="275"/>
    <cellStyle name="40% - Isticanje5 5 2 2 4" xfId="331"/>
    <cellStyle name="40% - Isticanje5 5 2 3" xfId="187"/>
    <cellStyle name="40% - Isticanje5 5 2 3 2" xfId="243"/>
    <cellStyle name="40% - Isticanje5 5 2 3 2 2" xfId="403"/>
    <cellStyle name="40% - Isticanje5 5 2 3 3" xfId="291"/>
    <cellStyle name="40% - Isticanje5 5 2 3 4" xfId="347"/>
    <cellStyle name="40% - Isticanje5 5 2 4" xfId="211"/>
    <cellStyle name="40% - Isticanje5 5 2 4 2" xfId="371"/>
    <cellStyle name="40% - Isticanje5 5 2 5" xfId="259"/>
    <cellStyle name="40% - Isticanje5 5 2 6" xfId="315"/>
    <cellStyle name="40% - Isticanje5 5 3" xfId="163"/>
    <cellStyle name="40% - Isticanje5 5 3 2" xfId="219"/>
    <cellStyle name="40% - Isticanje5 5 3 2 2" xfId="379"/>
    <cellStyle name="40% - Isticanje5 5 3 3" xfId="267"/>
    <cellStyle name="40% - Isticanje5 5 3 4" xfId="323"/>
    <cellStyle name="40% - Isticanje5 5 4" xfId="179"/>
    <cellStyle name="40% - Isticanje5 5 4 2" xfId="235"/>
    <cellStyle name="40% - Isticanje5 5 4 2 2" xfId="395"/>
    <cellStyle name="40% - Isticanje5 5 4 3" xfId="283"/>
    <cellStyle name="40% - Isticanje5 5 4 4" xfId="339"/>
    <cellStyle name="40% - Isticanje5 5 5" xfId="195"/>
    <cellStyle name="40% - Isticanje5 5 5 2" xfId="299"/>
    <cellStyle name="40% - Isticanje5 5 5 3" xfId="355"/>
    <cellStyle name="40% - Isticanje5 5 6" xfId="203"/>
    <cellStyle name="40% - Isticanje5 5 6 2" xfId="363"/>
    <cellStyle name="40% - Isticanje5 5 7" xfId="251"/>
    <cellStyle name="40% - Isticanje5 5 8" xfId="307"/>
    <cellStyle name="40% - Isticanje5 5 9" xfId="469"/>
    <cellStyle name="40% - Isticanje5_2014-12-03 Tender B Manastir - most Drava" xfId="470"/>
    <cellStyle name="40% - Isticanje6" xfId="29"/>
    <cellStyle name="40% - Isticanje6 2" xfId="471"/>
    <cellStyle name="40% - Isticanje6_2014-12-03 Tender B Manastir - most Drava" xfId="472"/>
    <cellStyle name="40% - Naglasak1" xfId="30"/>
    <cellStyle name="40% - Naglasak1 2" xfId="473"/>
    <cellStyle name="40% - Naglasak1_2014-12-03 Tender B Manastir - most Drava" xfId="474"/>
    <cellStyle name="60% - Accent1 2" xfId="31"/>
    <cellStyle name="60% - Accent1 3" xfId="475"/>
    <cellStyle name="60% - Accent2 2" xfId="32"/>
    <cellStyle name="60% - Accent2 3" xfId="476"/>
    <cellStyle name="60% - Accent3 2" xfId="33"/>
    <cellStyle name="60% - Accent3 3" xfId="477"/>
    <cellStyle name="60% - Accent4 2" xfId="34"/>
    <cellStyle name="60% - Accent4 3" xfId="478"/>
    <cellStyle name="60% - Accent5 2" xfId="35"/>
    <cellStyle name="60% - Accent5 3" xfId="479"/>
    <cellStyle name="60% - Accent6 2" xfId="36"/>
    <cellStyle name="60% - Accent6 3" xfId="480"/>
    <cellStyle name="60% - Isticanje1" xfId="37"/>
    <cellStyle name="60% - Isticanje2" xfId="38"/>
    <cellStyle name="60% - Isticanje3" xfId="39"/>
    <cellStyle name="60% - Isticanje4" xfId="40"/>
    <cellStyle name="60% - Isticanje5" xfId="41"/>
    <cellStyle name="60% - Isticanje6" xfId="42"/>
    <cellStyle name="Accent1 2" xfId="43"/>
    <cellStyle name="Accent1 3" xfId="481"/>
    <cellStyle name="Accent2 2" xfId="44"/>
    <cellStyle name="Accent2 3" xfId="482"/>
    <cellStyle name="Accent3 2" xfId="45"/>
    <cellStyle name="Accent3 3" xfId="483"/>
    <cellStyle name="Accent4 2" xfId="46"/>
    <cellStyle name="Accent4 3" xfId="484"/>
    <cellStyle name="Accent5 2" xfId="47"/>
    <cellStyle name="Accent5 3" xfId="485"/>
    <cellStyle name="Accent6 2" xfId="48"/>
    <cellStyle name="Accent6 3" xfId="486"/>
    <cellStyle name="Bad 2" xfId="49"/>
    <cellStyle name="Bad 3" xfId="487"/>
    <cellStyle name="Bilješka" xfId="50"/>
    <cellStyle name="Calculation 2" xfId="51"/>
    <cellStyle name="Calculation 3" xfId="488"/>
    <cellStyle name="Check Cell 2" xfId="52"/>
    <cellStyle name="Check Cell 3" xfId="489"/>
    <cellStyle name="Comma 2" xfId="2"/>
    <cellStyle name="Comma 3" xfId="53"/>
    <cellStyle name="Comma 3 2" xfId="54"/>
    <cellStyle name="Comma 3 2 2" xfId="55"/>
    <cellStyle name="Comma 3 2 2 2" xfId="56"/>
    <cellStyle name="Comma 3 3" xfId="57"/>
    <cellStyle name="Comma 4" xfId="58"/>
    <cellStyle name="Comma 4 2" xfId="59"/>
    <cellStyle name="Comma 5" xfId="60"/>
    <cellStyle name="Comma 6" xfId="490"/>
    <cellStyle name="Currency 2" xfId="61"/>
    <cellStyle name="Dobro" xfId="62"/>
    <cellStyle name="Euro" xfId="63"/>
    <cellStyle name="Explanatory Text 2" xfId="64"/>
    <cellStyle name="Explanatory Text 3" xfId="491"/>
    <cellStyle name="Good 2" xfId="65"/>
    <cellStyle name="Good 3" xfId="492"/>
    <cellStyle name="Heading 1 2" xfId="66"/>
    <cellStyle name="Heading 1 3" xfId="493"/>
    <cellStyle name="Heading 2 2" xfId="67"/>
    <cellStyle name="Heading 2 3" xfId="494"/>
    <cellStyle name="Heading 3 2" xfId="68"/>
    <cellStyle name="Heading 3 3" xfId="495"/>
    <cellStyle name="Heading 4 2" xfId="69"/>
    <cellStyle name="Heading 4 3" xfId="496"/>
    <cellStyle name="Input 2" xfId="70"/>
    <cellStyle name="Input 3" xfId="497"/>
    <cellStyle name="Isticanje1" xfId="71"/>
    <cellStyle name="Isticanje2" xfId="72"/>
    <cellStyle name="Isticanje3" xfId="73"/>
    <cellStyle name="Isticanje4" xfId="74"/>
    <cellStyle name="Isticanje5" xfId="75"/>
    <cellStyle name="Isticanje6" xfId="76"/>
    <cellStyle name="Izlaz" xfId="77"/>
    <cellStyle name="Izračun" xfId="78"/>
    <cellStyle name="Linked Cell 2" xfId="79"/>
    <cellStyle name="Linked Cell 3" xfId="498"/>
    <cellStyle name="Loše" xfId="80"/>
    <cellStyle name="Naslov" xfId="81"/>
    <cellStyle name="Naslov 1" xfId="82"/>
    <cellStyle name="Naslov 2" xfId="83"/>
    <cellStyle name="Naslov 3" xfId="84"/>
    <cellStyle name="Naslov 4" xfId="85"/>
    <cellStyle name="Neutral 2" xfId="86"/>
    <cellStyle name="Neutral 3" xfId="499"/>
    <cellStyle name="Neutralno" xfId="87"/>
    <cellStyle name="Normal" xfId="0" builtinId="0"/>
    <cellStyle name="Normal 2" xfId="88"/>
    <cellStyle name="Normal 2 2" xfId="1"/>
    <cellStyle name="Normal 2 2 2" xfId="410"/>
    <cellStyle name="Normal 2 4" xfId="517"/>
    <cellStyle name="Normal 3" xfId="89"/>
    <cellStyle name="Normal 3 2" xfId="90"/>
    <cellStyle name="Normal 4" xfId="91"/>
    <cellStyle name="Normal 4 10" xfId="500"/>
    <cellStyle name="Normal 4 2" xfId="92"/>
    <cellStyle name="Normal 4 3" xfId="156"/>
    <cellStyle name="Normal 4 3 2" xfId="172"/>
    <cellStyle name="Normal 4 3 2 2" xfId="228"/>
    <cellStyle name="Normal 4 3 2 2 2" xfId="388"/>
    <cellStyle name="Normal 4 3 2 3" xfId="276"/>
    <cellStyle name="Normal 4 3 2 4" xfId="332"/>
    <cellStyle name="Normal 4 3 3" xfId="188"/>
    <cellStyle name="Normal 4 3 3 2" xfId="244"/>
    <cellStyle name="Normal 4 3 3 2 2" xfId="404"/>
    <cellStyle name="Normal 4 3 3 3" xfId="292"/>
    <cellStyle name="Normal 4 3 3 4" xfId="348"/>
    <cellStyle name="Normal 4 3 4" xfId="212"/>
    <cellStyle name="Normal 4 3 4 2" xfId="372"/>
    <cellStyle name="Normal 4 3 5" xfId="260"/>
    <cellStyle name="Normal 4 3 6" xfId="316"/>
    <cellStyle name="Normal 4 4" xfId="164"/>
    <cellStyle name="Normal 4 4 2" xfId="220"/>
    <cellStyle name="Normal 4 4 2 2" xfId="380"/>
    <cellStyle name="Normal 4 4 3" xfId="268"/>
    <cellStyle name="Normal 4 4 4" xfId="324"/>
    <cellStyle name="Normal 4 5" xfId="180"/>
    <cellStyle name="Normal 4 5 2" xfId="236"/>
    <cellStyle name="Normal 4 5 2 2" xfId="396"/>
    <cellStyle name="Normal 4 5 3" xfId="284"/>
    <cellStyle name="Normal 4 5 4" xfId="340"/>
    <cellStyle name="Normal 4 6" xfId="196"/>
    <cellStyle name="Normal 4 6 2" xfId="300"/>
    <cellStyle name="Normal 4 6 3" xfId="356"/>
    <cellStyle name="Normal 4 7" xfId="204"/>
    <cellStyle name="Normal 4 7 2" xfId="364"/>
    <cellStyle name="Normal 4 8" xfId="252"/>
    <cellStyle name="Normal 4 9" xfId="308"/>
    <cellStyle name="Normal 4_2014-12-03 Tender B Manastir - most Drava" xfId="501"/>
    <cellStyle name="Normal 5" xfId="93"/>
    <cellStyle name="Normal 5 2" xfId="157"/>
    <cellStyle name="Normal 5 2 2" xfId="173"/>
    <cellStyle name="Normal 5 2 2 2" xfId="229"/>
    <cellStyle name="Normal 5 2 2 2 2" xfId="389"/>
    <cellStyle name="Normal 5 2 2 3" xfId="277"/>
    <cellStyle name="Normal 5 2 2 4" xfId="333"/>
    <cellStyle name="Normal 5 2 3" xfId="189"/>
    <cellStyle name="Normal 5 2 3 2" xfId="245"/>
    <cellStyle name="Normal 5 2 3 2 2" xfId="405"/>
    <cellStyle name="Normal 5 2 3 3" xfId="293"/>
    <cellStyle name="Normal 5 2 3 4" xfId="349"/>
    <cellStyle name="Normal 5 2 4" xfId="213"/>
    <cellStyle name="Normal 5 2 4 2" xfId="373"/>
    <cellStyle name="Normal 5 2 5" xfId="261"/>
    <cellStyle name="Normal 5 2 6" xfId="317"/>
    <cellStyle name="Normal 5 3" xfId="165"/>
    <cellStyle name="Normal 5 3 2" xfId="221"/>
    <cellStyle name="Normal 5 3 2 2" xfId="381"/>
    <cellStyle name="Normal 5 3 3" xfId="269"/>
    <cellStyle name="Normal 5 3 4" xfId="325"/>
    <cellStyle name="Normal 5 4" xfId="181"/>
    <cellStyle name="Normal 5 4 2" xfId="237"/>
    <cellStyle name="Normal 5 4 2 2" xfId="397"/>
    <cellStyle name="Normal 5 4 3" xfId="285"/>
    <cellStyle name="Normal 5 4 4" xfId="341"/>
    <cellStyle name="Normal 5 5" xfId="197"/>
    <cellStyle name="Normal 5 5 2" xfId="301"/>
    <cellStyle name="Normal 5 5 3" xfId="357"/>
    <cellStyle name="Normal 5 6" xfId="205"/>
    <cellStyle name="Normal 5 6 2" xfId="365"/>
    <cellStyle name="Normal 5 7" xfId="253"/>
    <cellStyle name="Normal 5 8" xfId="309"/>
    <cellStyle name="Normal 5 9" xfId="502"/>
    <cellStyle name="Normal 6" xfId="94"/>
    <cellStyle name="Normal 6 2" xfId="158"/>
    <cellStyle name="Normal 6 2 2" xfId="174"/>
    <cellStyle name="Normal 6 2 2 2" xfId="230"/>
    <cellStyle name="Normal 6 2 2 2 2" xfId="390"/>
    <cellStyle name="Normal 6 2 2 3" xfId="278"/>
    <cellStyle name="Normal 6 2 2 4" xfId="334"/>
    <cellStyle name="Normal 6 2 3" xfId="190"/>
    <cellStyle name="Normal 6 2 3 2" xfId="246"/>
    <cellStyle name="Normal 6 2 3 2 2" xfId="406"/>
    <cellStyle name="Normal 6 2 3 3" xfId="294"/>
    <cellStyle name="Normal 6 2 3 4" xfId="350"/>
    <cellStyle name="Normal 6 2 4" xfId="214"/>
    <cellStyle name="Normal 6 2 4 2" xfId="374"/>
    <cellStyle name="Normal 6 2 5" xfId="262"/>
    <cellStyle name="Normal 6 2 6" xfId="318"/>
    <cellStyle name="Normal 6 3" xfId="166"/>
    <cellStyle name="Normal 6 3 2" xfId="222"/>
    <cellStyle name="Normal 6 3 2 2" xfId="382"/>
    <cellStyle name="Normal 6 3 3" xfId="270"/>
    <cellStyle name="Normal 6 3 4" xfId="326"/>
    <cellStyle name="Normal 6 4" xfId="182"/>
    <cellStyle name="Normal 6 4 2" xfId="238"/>
    <cellStyle name="Normal 6 4 2 2" xfId="398"/>
    <cellStyle name="Normal 6 4 3" xfId="286"/>
    <cellStyle name="Normal 6 4 4" xfId="342"/>
    <cellStyle name="Normal 6 5" xfId="198"/>
    <cellStyle name="Normal 6 5 2" xfId="302"/>
    <cellStyle name="Normal 6 5 3" xfId="358"/>
    <cellStyle name="Normal 6 6" xfId="206"/>
    <cellStyle name="Normal 6 6 2" xfId="366"/>
    <cellStyle name="Normal 6 7" xfId="254"/>
    <cellStyle name="Normal 6 8" xfId="310"/>
    <cellStyle name="Normal 6 9" xfId="503"/>
    <cellStyle name="Normal 7" xfId="504"/>
    <cellStyle name="Normal 8" xfId="411"/>
    <cellStyle name="Normal 9" xfId="95"/>
    <cellStyle name="Normal 9 2" xfId="96"/>
    <cellStyle name="Normalno 2" xfId="97"/>
    <cellStyle name="Normalno 3" xfId="409"/>
    <cellStyle name="Note 2" xfId="98"/>
    <cellStyle name="Note 3" xfId="99"/>
    <cellStyle name="Note 4" xfId="100"/>
    <cellStyle name="Note 5" xfId="505"/>
    <cellStyle name="Obično 183" xfId="101"/>
    <cellStyle name="Obično 183 2" xfId="102"/>
    <cellStyle name="Obično 2" xfId="103"/>
    <cellStyle name="Obično 3" xfId="104"/>
    <cellStyle name="Obično 3 2" xfId="105"/>
    <cellStyle name="Obično 3 3" xfId="106"/>
    <cellStyle name="Obično 4" xfId="107"/>
    <cellStyle name="Obično 5" xfId="108"/>
    <cellStyle name="Obično 5 10" xfId="506"/>
    <cellStyle name="Obično 5 2" xfId="159"/>
    <cellStyle name="Obično 5 2 2" xfId="175"/>
    <cellStyle name="Obično 5 2 2 2" xfId="231"/>
    <cellStyle name="Obično 5 2 2 2 2" xfId="391"/>
    <cellStyle name="Obično 5 2 2 3" xfId="279"/>
    <cellStyle name="Obično 5 2 2 4" xfId="335"/>
    <cellStyle name="Obično 5 2 3" xfId="191"/>
    <cellStyle name="Obično 5 2 3 2" xfId="247"/>
    <cellStyle name="Obično 5 2 3 2 2" xfId="407"/>
    <cellStyle name="Obično 5 2 3 3" xfId="295"/>
    <cellStyle name="Obično 5 2 3 4" xfId="351"/>
    <cellStyle name="Obično 5 2 4" xfId="215"/>
    <cellStyle name="Obično 5 2 4 2" xfId="375"/>
    <cellStyle name="Obično 5 2 5" xfId="263"/>
    <cellStyle name="Obično 5 2 6" xfId="319"/>
    <cellStyle name="Obično 5 3" xfId="167"/>
    <cellStyle name="Obično 5 3 2" xfId="223"/>
    <cellStyle name="Obično 5 3 2 2" xfId="383"/>
    <cellStyle name="Obično 5 3 3" xfId="271"/>
    <cellStyle name="Obično 5 3 4" xfId="327"/>
    <cellStyle name="Obično 5 4" xfId="109"/>
    <cellStyle name="Obično 5 4 2" xfId="160"/>
    <cellStyle name="Obično 5 4 2 2" xfId="176"/>
    <cellStyle name="Obično 5 4 2 2 2" xfId="232"/>
    <cellStyle name="Obično 5 4 2 2 2 2" xfId="392"/>
    <cellStyle name="Obično 5 4 2 2 3" xfId="280"/>
    <cellStyle name="Obično 5 4 2 2 4" xfId="336"/>
    <cellStyle name="Obično 5 4 2 3" xfId="192"/>
    <cellStyle name="Obično 5 4 2 3 2" xfId="248"/>
    <cellStyle name="Obično 5 4 2 3 2 2" xfId="408"/>
    <cellStyle name="Obično 5 4 2 3 3" xfId="296"/>
    <cellStyle name="Obično 5 4 2 3 4" xfId="352"/>
    <cellStyle name="Obično 5 4 2 4" xfId="216"/>
    <cellStyle name="Obično 5 4 2 4 2" xfId="376"/>
    <cellStyle name="Obično 5 4 2 5" xfId="264"/>
    <cellStyle name="Obično 5 4 2 6" xfId="320"/>
    <cellStyle name="Obično 5 4 3" xfId="168"/>
    <cellStyle name="Obično 5 4 3 2" xfId="224"/>
    <cellStyle name="Obično 5 4 3 2 2" xfId="384"/>
    <cellStyle name="Obično 5 4 3 3" xfId="272"/>
    <cellStyle name="Obično 5 4 3 4" xfId="328"/>
    <cellStyle name="Obično 5 4 4" xfId="184"/>
    <cellStyle name="Obično 5 4 4 2" xfId="240"/>
    <cellStyle name="Obično 5 4 4 2 2" xfId="400"/>
    <cellStyle name="Obično 5 4 4 3" xfId="288"/>
    <cellStyle name="Obično 5 4 4 4" xfId="344"/>
    <cellStyle name="Obično 5 4 5" xfId="200"/>
    <cellStyle name="Obično 5 4 5 2" xfId="304"/>
    <cellStyle name="Obično 5 4 5 3" xfId="360"/>
    <cellStyle name="Obično 5 4 6" xfId="208"/>
    <cellStyle name="Obično 5 4 6 2" xfId="368"/>
    <cellStyle name="Obično 5 4 7" xfId="256"/>
    <cellStyle name="Obično 5 4 8" xfId="312"/>
    <cellStyle name="Obično 5 4 9" xfId="507"/>
    <cellStyle name="Obično 5 5" xfId="183"/>
    <cellStyle name="Obično 5 5 2" xfId="239"/>
    <cellStyle name="Obično 5 5 2 2" xfId="399"/>
    <cellStyle name="Obično 5 5 3" xfId="287"/>
    <cellStyle name="Obično 5 5 4" xfId="343"/>
    <cellStyle name="Obično 5 6" xfId="199"/>
    <cellStyle name="Obično 5 6 2" xfId="303"/>
    <cellStyle name="Obično 5 6 3" xfId="359"/>
    <cellStyle name="Obično 5 7" xfId="207"/>
    <cellStyle name="Obično 5 7 2" xfId="367"/>
    <cellStyle name="Obično 5 8" xfId="255"/>
    <cellStyle name="Obično 5 9" xfId="311"/>
    <cellStyle name="Obično 5_2014-12-03 Tender B Manastir - most Drava" xfId="508"/>
    <cellStyle name="Obično 6" xfId="110"/>
    <cellStyle name="Obično 6 2" xfId="111"/>
    <cellStyle name="Obično 7" xfId="112"/>
    <cellStyle name="Obično 8" xfId="113"/>
    <cellStyle name="Obično 9" xfId="114"/>
    <cellStyle name="Obično_1) KB 10(20) kV TS DM- RP DM" xfId="509"/>
    <cellStyle name="Output 2" xfId="115"/>
    <cellStyle name="Output 3" xfId="510"/>
    <cellStyle name="Percent 2" xfId="116"/>
    <cellStyle name="Percent 3" xfId="117"/>
    <cellStyle name="Percent 3 2" xfId="511"/>
    <cellStyle name="Postotak 2" xfId="118"/>
    <cellStyle name="Postotak 3" xfId="119"/>
    <cellStyle name="Postotak 4" xfId="120"/>
    <cellStyle name="Povezana ćelija" xfId="121"/>
    <cellStyle name="Provjera ćelije" xfId="122"/>
    <cellStyle name="Stil 1" xfId="123"/>
    <cellStyle name="Style 1" xfId="124"/>
    <cellStyle name="Style 1 2" xfId="125"/>
    <cellStyle name="Style 1_troskovnik-granicni prijelazi - tipski" xfId="126"/>
    <cellStyle name="Tekst objašnjenja" xfId="127"/>
    <cellStyle name="Tekst upozorenja" xfId="128"/>
    <cellStyle name="Title 2" xfId="129"/>
    <cellStyle name="Title 3" xfId="512"/>
    <cellStyle name="Total 2" xfId="130"/>
    <cellStyle name="Total 3" xfId="513"/>
    <cellStyle name="Ukupni zbroj" xfId="131"/>
    <cellStyle name="Ukupno" xfId="132"/>
    <cellStyle name="Ukupno 2" xfId="133"/>
    <cellStyle name="Ukupno 3" xfId="514"/>
    <cellStyle name="Unos" xfId="134"/>
    <cellStyle name="Valuta 2" xfId="135"/>
    <cellStyle name="Valuta 3" xfId="136"/>
    <cellStyle name="Warning Text 2" xfId="137"/>
    <cellStyle name="Warning Text 3" xfId="515"/>
    <cellStyle name="Warning Text 8 4" xfId="138"/>
    <cellStyle name="Zarez 2" xfId="139"/>
    <cellStyle name="Zarez 2 2" xfId="140"/>
    <cellStyle name="Zarez 2 3" xfId="141"/>
    <cellStyle name="Zarez 2 4" xfId="142"/>
    <cellStyle name="Zarez 2_Knjiga 5 TROŠKOVNIK Instalaterski radovi dio 1" xfId="143"/>
    <cellStyle name="Zarez 3" xfId="144"/>
    <cellStyle name="Zarez 3 2" xfId="145"/>
    <cellStyle name="Zarez 3 2 2" xfId="146"/>
    <cellStyle name="Zarez 3 3" xfId="147"/>
    <cellStyle name="Zarez 3 3 2" xfId="516"/>
    <cellStyle name="Zarez 3_Knjiga 5 TROŠKOVNIK Instalaterski radovi dio 1" xfId="148"/>
    <cellStyle name="Zarez 4" xfId="149"/>
    <cellStyle name="Zarez 5" xfId="150"/>
    <cellStyle name="Zarez 5 2" xfId="151"/>
    <cellStyle name="Zarez 6" xfId="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2" name="Rectangle 1">
          <a:extLst>
            <a:ext uri="{FF2B5EF4-FFF2-40B4-BE49-F238E27FC236}">
              <a16:creationId xmlns:a16="http://schemas.microsoft.com/office/drawing/2014/main" xmlns="" id="{00000000-0008-0000-0000-000002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 name="Rectangle 2">
          <a:extLst>
            <a:ext uri="{FF2B5EF4-FFF2-40B4-BE49-F238E27FC236}">
              <a16:creationId xmlns:a16="http://schemas.microsoft.com/office/drawing/2014/main" xmlns="" id="{00000000-0008-0000-0000-000003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 name="Rectangle 3">
          <a:extLst>
            <a:ext uri="{FF2B5EF4-FFF2-40B4-BE49-F238E27FC236}">
              <a16:creationId xmlns:a16="http://schemas.microsoft.com/office/drawing/2014/main" xmlns="" id="{00000000-0008-0000-0000-000004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5" name="Rectangle 4">
          <a:extLst>
            <a:ext uri="{FF2B5EF4-FFF2-40B4-BE49-F238E27FC236}">
              <a16:creationId xmlns:a16="http://schemas.microsoft.com/office/drawing/2014/main" xmlns="" id="{00000000-0008-0000-0000-000005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6" name="Rectangle 5">
          <a:extLst>
            <a:ext uri="{FF2B5EF4-FFF2-40B4-BE49-F238E27FC236}">
              <a16:creationId xmlns:a16="http://schemas.microsoft.com/office/drawing/2014/main" xmlns="" id="{00000000-0008-0000-0000-000006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7" name="Rectangle 6">
          <a:extLst>
            <a:ext uri="{FF2B5EF4-FFF2-40B4-BE49-F238E27FC236}">
              <a16:creationId xmlns:a16="http://schemas.microsoft.com/office/drawing/2014/main" xmlns="" id="{00000000-0008-0000-0000-000007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8" name="Rectangle 7">
          <a:extLst>
            <a:ext uri="{FF2B5EF4-FFF2-40B4-BE49-F238E27FC236}">
              <a16:creationId xmlns:a16="http://schemas.microsoft.com/office/drawing/2014/main" xmlns="" id="{00000000-0008-0000-0000-000008000000}"/>
            </a:ext>
          </a:extLst>
        </xdr:cNvPr>
        <xdr:cNvSpPr>
          <a:spLocks noChangeArrowheads="1"/>
        </xdr:cNvSpPr>
      </xdr:nvSpPr>
      <xdr:spPr bwMode="auto">
        <a:xfrm>
          <a:off x="0" y="1905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9" name="Rectangle 8">
          <a:extLst>
            <a:ext uri="{FF2B5EF4-FFF2-40B4-BE49-F238E27FC236}">
              <a16:creationId xmlns:a16="http://schemas.microsoft.com/office/drawing/2014/main" xmlns="" id="{00000000-0008-0000-0000-000009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0" name="Rectangle 9">
          <a:extLst>
            <a:ext uri="{FF2B5EF4-FFF2-40B4-BE49-F238E27FC236}">
              <a16:creationId xmlns:a16="http://schemas.microsoft.com/office/drawing/2014/main" xmlns="" id="{00000000-0008-0000-0000-00000A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1" name="Rectangle 10">
          <a:extLst>
            <a:ext uri="{FF2B5EF4-FFF2-40B4-BE49-F238E27FC236}">
              <a16:creationId xmlns:a16="http://schemas.microsoft.com/office/drawing/2014/main" xmlns="" id="{00000000-0008-0000-0000-00000B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2" name="Rectangle 11">
          <a:extLst>
            <a:ext uri="{FF2B5EF4-FFF2-40B4-BE49-F238E27FC236}">
              <a16:creationId xmlns:a16="http://schemas.microsoft.com/office/drawing/2014/main" xmlns="" id="{00000000-0008-0000-0000-00000C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3" name="Rectangle 12">
          <a:extLst>
            <a:ext uri="{FF2B5EF4-FFF2-40B4-BE49-F238E27FC236}">
              <a16:creationId xmlns:a16="http://schemas.microsoft.com/office/drawing/2014/main" xmlns="" id="{00000000-0008-0000-0000-00000D000000}"/>
            </a:ext>
          </a:extLst>
        </xdr:cNvPr>
        <xdr:cNvSpPr>
          <a:spLocks noChangeArrowheads="1"/>
        </xdr:cNvSpPr>
      </xdr:nvSpPr>
      <xdr:spPr bwMode="auto">
        <a:xfrm>
          <a:off x="0" y="1905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4" name="Rectangle 13">
          <a:extLst>
            <a:ext uri="{FF2B5EF4-FFF2-40B4-BE49-F238E27FC236}">
              <a16:creationId xmlns:a16="http://schemas.microsoft.com/office/drawing/2014/main" xmlns="" id="{00000000-0008-0000-0000-00000E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5" name="Rectangle 14">
          <a:extLst>
            <a:ext uri="{FF2B5EF4-FFF2-40B4-BE49-F238E27FC236}">
              <a16:creationId xmlns:a16="http://schemas.microsoft.com/office/drawing/2014/main" xmlns="" id="{00000000-0008-0000-0000-00000F000000}"/>
            </a:ext>
          </a:extLst>
        </xdr:cNvPr>
        <xdr:cNvSpPr>
          <a:spLocks noChangeArrowheads="1"/>
        </xdr:cNvSpPr>
      </xdr:nvSpPr>
      <xdr:spPr bwMode="auto">
        <a:xfrm>
          <a:off x="0" y="11430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6" name="Rectangle 15">
          <a:extLst>
            <a:ext uri="{FF2B5EF4-FFF2-40B4-BE49-F238E27FC236}">
              <a16:creationId xmlns:a16="http://schemas.microsoft.com/office/drawing/2014/main" xmlns="" id="{00000000-0008-0000-0000-000010000000}"/>
            </a:ext>
          </a:extLst>
        </xdr:cNvPr>
        <xdr:cNvSpPr>
          <a:spLocks noChangeArrowheads="1"/>
        </xdr:cNvSpPr>
      </xdr:nvSpPr>
      <xdr:spPr bwMode="auto">
        <a:xfrm>
          <a:off x="0" y="66675"/>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7" name="Rectangle 16">
          <a:extLst>
            <a:ext uri="{FF2B5EF4-FFF2-40B4-BE49-F238E27FC236}">
              <a16:creationId xmlns:a16="http://schemas.microsoft.com/office/drawing/2014/main" xmlns="" id="{00000000-0008-0000-0000-000011000000}"/>
            </a:ext>
          </a:extLst>
        </xdr:cNvPr>
        <xdr:cNvSpPr>
          <a:spLocks noChangeArrowheads="1"/>
        </xdr:cNvSpPr>
      </xdr:nvSpPr>
      <xdr:spPr bwMode="auto">
        <a:xfrm>
          <a:off x="0" y="66675"/>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8" name="Rectangle 17">
          <a:extLst>
            <a:ext uri="{FF2B5EF4-FFF2-40B4-BE49-F238E27FC236}">
              <a16:creationId xmlns:a16="http://schemas.microsoft.com/office/drawing/2014/main" xmlns="" id="{00000000-0008-0000-0000-000012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19" name="Rectangle 18">
          <a:extLst>
            <a:ext uri="{FF2B5EF4-FFF2-40B4-BE49-F238E27FC236}">
              <a16:creationId xmlns:a16="http://schemas.microsoft.com/office/drawing/2014/main" xmlns="" id="{00000000-0008-0000-0000-000013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0" name="Rectangle 19">
          <a:extLst>
            <a:ext uri="{FF2B5EF4-FFF2-40B4-BE49-F238E27FC236}">
              <a16:creationId xmlns:a16="http://schemas.microsoft.com/office/drawing/2014/main" xmlns="" id="{00000000-0008-0000-0000-000014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1" name="Rectangle 20">
          <a:extLst>
            <a:ext uri="{FF2B5EF4-FFF2-40B4-BE49-F238E27FC236}">
              <a16:creationId xmlns:a16="http://schemas.microsoft.com/office/drawing/2014/main" xmlns="" id="{00000000-0008-0000-0000-000015000000}"/>
            </a:ext>
          </a:extLst>
        </xdr:cNvPr>
        <xdr:cNvSpPr>
          <a:spLocks noChangeArrowheads="1"/>
        </xdr:cNvSpPr>
      </xdr:nvSpPr>
      <xdr:spPr bwMode="auto">
        <a:xfrm>
          <a:off x="0" y="11430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2" name="Rectangle 21">
          <a:extLst>
            <a:ext uri="{FF2B5EF4-FFF2-40B4-BE49-F238E27FC236}">
              <a16:creationId xmlns:a16="http://schemas.microsoft.com/office/drawing/2014/main" xmlns="" id="{00000000-0008-0000-0000-000016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3" name="Rectangle 22">
          <a:extLst>
            <a:ext uri="{FF2B5EF4-FFF2-40B4-BE49-F238E27FC236}">
              <a16:creationId xmlns:a16="http://schemas.microsoft.com/office/drawing/2014/main" xmlns="" id="{00000000-0008-0000-0000-000017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4" name="Rectangle 23">
          <a:extLst>
            <a:ext uri="{FF2B5EF4-FFF2-40B4-BE49-F238E27FC236}">
              <a16:creationId xmlns:a16="http://schemas.microsoft.com/office/drawing/2014/main" xmlns="" id="{00000000-0008-0000-0000-000018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5" name="Rectangle 24">
          <a:extLst>
            <a:ext uri="{FF2B5EF4-FFF2-40B4-BE49-F238E27FC236}">
              <a16:creationId xmlns:a16="http://schemas.microsoft.com/office/drawing/2014/main" xmlns="" id="{00000000-0008-0000-0000-000019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6" name="Rectangle 25">
          <a:extLst>
            <a:ext uri="{FF2B5EF4-FFF2-40B4-BE49-F238E27FC236}">
              <a16:creationId xmlns:a16="http://schemas.microsoft.com/office/drawing/2014/main" xmlns="" id="{00000000-0008-0000-0000-00001A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7" name="Rectangle 27">
          <a:extLst>
            <a:ext uri="{FF2B5EF4-FFF2-40B4-BE49-F238E27FC236}">
              <a16:creationId xmlns:a16="http://schemas.microsoft.com/office/drawing/2014/main" xmlns="" id="{00000000-0008-0000-0000-00001B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8" name="Rectangle 28">
          <a:extLst>
            <a:ext uri="{FF2B5EF4-FFF2-40B4-BE49-F238E27FC236}">
              <a16:creationId xmlns:a16="http://schemas.microsoft.com/office/drawing/2014/main" xmlns="" id="{00000000-0008-0000-0000-00001C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29" name="Rectangle 29">
          <a:extLst>
            <a:ext uri="{FF2B5EF4-FFF2-40B4-BE49-F238E27FC236}">
              <a16:creationId xmlns:a16="http://schemas.microsoft.com/office/drawing/2014/main" xmlns="" id="{00000000-0008-0000-0000-00001D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0" name="Rectangle 30">
          <a:extLst>
            <a:ext uri="{FF2B5EF4-FFF2-40B4-BE49-F238E27FC236}">
              <a16:creationId xmlns:a16="http://schemas.microsoft.com/office/drawing/2014/main" xmlns="" id="{00000000-0008-0000-0000-00001E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1" name="Rectangle 31">
          <a:extLst>
            <a:ext uri="{FF2B5EF4-FFF2-40B4-BE49-F238E27FC236}">
              <a16:creationId xmlns:a16="http://schemas.microsoft.com/office/drawing/2014/main" xmlns="" id="{00000000-0008-0000-0000-00001F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2" name="Rectangle 32">
          <a:extLst>
            <a:ext uri="{FF2B5EF4-FFF2-40B4-BE49-F238E27FC236}">
              <a16:creationId xmlns:a16="http://schemas.microsoft.com/office/drawing/2014/main" xmlns="" id="{00000000-0008-0000-0000-000020000000}"/>
            </a:ext>
          </a:extLst>
        </xdr:cNvPr>
        <xdr:cNvSpPr>
          <a:spLocks noChangeArrowheads="1"/>
        </xdr:cNvSpPr>
      </xdr:nvSpPr>
      <xdr:spPr bwMode="auto">
        <a:xfrm>
          <a:off x="0" y="11430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3" name="Rectangle 33">
          <a:extLst>
            <a:ext uri="{FF2B5EF4-FFF2-40B4-BE49-F238E27FC236}">
              <a16:creationId xmlns:a16="http://schemas.microsoft.com/office/drawing/2014/main" xmlns="" id="{00000000-0008-0000-0000-000021000000}"/>
            </a:ext>
          </a:extLst>
        </xdr:cNvPr>
        <xdr:cNvSpPr>
          <a:spLocks noChangeArrowheads="1"/>
        </xdr:cNvSpPr>
      </xdr:nvSpPr>
      <xdr:spPr bwMode="auto">
        <a:xfrm>
          <a:off x="0" y="1905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4" name="Rectangle 34">
          <a:extLst>
            <a:ext uri="{FF2B5EF4-FFF2-40B4-BE49-F238E27FC236}">
              <a16:creationId xmlns:a16="http://schemas.microsoft.com/office/drawing/2014/main" xmlns="" id="{00000000-0008-0000-0000-000022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5" name="Rectangle 35">
          <a:extLst>
            <a:ext uri="{FF2B5EF4-FFF2-40B4-BE49-F238E27FC236}">
              <a16:creationId xmlns:a16="http://schemas.microsoft.com/office/drawing/2014/main" xmlns="" id="{00000000-0008-0000-0000-000023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6" name="Rectangle 36">
          <a:extLst>
            <a:ext uri="{FF2B5EF4-FFF2-40B4-BE49-F238E27FC236}">
              <a16:creationId xmlns:a16="http://schemas.microsoft.com/office/drawing/2014/main" xmlns="" id="{00000000-0008-0000-0000-000024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7" name="Rectangle 37">
          <a:extLst>
            <a:ext uri="{FF2B5EF4-FFF2-40B4-BE49-F238E27FC236}">
              <a16:creationId xmlns:a16="http://schemas.microsoft.com/office/drawing/2014/main" xmlns="" id="{00000000-0008-0000-0000-000025000000}"/>
            </a:ext>
          </a:extLst>
        </xdr:cNvPr>
        <xdr:cNvSpPr>
          <a:spLocks noChangeArrowheads="1"/>
        </xdr:cNvSpPr>
      </xdr:nvSpPr>
      <xdr:spPr bwMode="auto">
        <a:xfrm>
          <a:off x="0" y="19050"/>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8" name="Rectangle 38">
          <a:extLst>
            <a:ext uri="{FF2B5EF4-FFF2-40B4-BE49-F238E27FC236}">
              <a16:creationId xmlns:a16="http://schemas.microsoft.com/office/drawing/2014/main" xmlns="" id="{00000000-0008-0000-0000-000026000000}"/>
            </a:ext>
          </a:extLst>
        </xdr:cNvPr>
        <xdr:cNvSpPr>
          <a:spLocks noChangeArrowheads="1"/>
        </xdr:cNvSpPr>
      </xdr:nvSpPr>
      <xdr:spPr bwMode="auto">
        <a:xfrm>
          <a:off x="0" y="1905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39" name="Rectangle 39">
          <a:extLst>
            <a:ext uri="{FF2B5EF4-FFF2-40B4-BE49-F238E27FC236}">
              <a16:creationId xmlns:a16="http://schemas.microsoft.com/office/drawing/2014/main" xmlns="" id="{00000000-0008-0000-0000-000027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0" name="Rectangle 40">
          <a:extLst>
            <a:ext uri="{FF2B5EF4-FFF2-40B4-BE49-F238E27FC236}">
              <a16:creationId xmlns:a16="http://schemas.microsoft.com/office/drawing/2014/main" xmlns="" id="{00000000-0008-0000-0000-000028000000}"/>
            </a:ext>
          </a:extLst>
        </xdr:cNvPr>
        <xdr:cNvSpPr>
          <a:spLocks noChangeArrowheads="1"/>
        </xdr:cNvSpPr>
      </xdr:nvSpPr>
      <xdr:spPr bwMode="auto">
        <a:xfrm>
          <a:off x="0" y="11430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1" name="Rectangle 41">
          <a:extLst>
            <a:ext uri="{FF2B5EF4-FFF2-40B4-BE49-F238E27FC236}">
              <a16:creationId xmlns:a16="http://schemas.microsoft.com/office/drawing/2014/main" xmlns="" id="{00000000-0008-0000-0000-000029000000}"/>
            </a:ext>
          </a:extLst>
        </xdr:cNvPr>
        <xdr:cNvSpPr>
          <a:spLocks noChangeArrowheads="1"/>
        </xdr:cNvSpPr>
      </xdr:nvSpPr>
      <xdr:spPr bwMode="auto">
        <a:xfrm>
          <a:off x="0" y="66675"/>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2" name="Rectangle 42">
          <a:extLst>
            <a:ext uri="{FF2B5EF4-FFF2-40B4-BE49-F238E27FC236}">
              <a16:creationId xmlns:a16="http://schemas.microsoft.com/office/drawing/2014/main" xmlns="" id="{00000000-0008-0000-0000-00002A000000}"/>
            </a:ext>
          </a:extLst>
        </xdr:cNvPr>
        <xdr:cNvSpPr>
          <a:spLocks noChangeArrowheads="1"/>
        </xdr:cNvSpPr>
      </xdr:nvSpPr>
      <xdr:spPr bwMode="auto">
        <a:xfrm>
          <a:off x="0" y="66675"/>
          <a:ext cx="0" cy="47625"/>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3" name="Rectangle 43">
          <a:extLst>
            <a:ext uri="{FF2B5EF4-FFF2-40B4-BE49-F238E27FC236}">
              <a16:creationId xmlns:a16="http://schemas.microsoft.com/office/drawing/2014/main" xmlns="" id="{00000000-0008-0000-0000-00002B000000}"/>
            </a:ext>
          </a:extLst>
        </xdr:cNvPr>
        <xdr:cNvSpPr>
          <a:spLocks noChangeArrowheads="1"/>
        </xdr:cNvSpPr>
      </xdr:nvSpPr>
      <xdr:spPr bwMode="auto">
        <a:xfrm>
          <a:off x="0" y="66675"/>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4" name="Rectangle 44">
          <a:extLst>
            <a:ext uri="{FF2B5EF4-FFF2-40B4-BE49-F238E27FC236}">
              <a16:creationId xmlns:a16="http://schemas.microsoft.com/office/drawing/2014/main" xmlns="" id="{00000000-0008-0000-0000-00002C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5" name="Rectangle 45">
          <a:extLst>
            <a:ext uri="{FF2B5EF4-FFF2-40B4-BE49-F238E27FC236}">
              <a16:creationId xmlns:a16="http://schemas.microsoft.com/office/drawing/2014/main" xmlns="" id="{00000000-0008-0000-0000-00002D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6" name="Rectangle 46">
          <a:extLst>
            <a:ext uri="{FF2B5EF4-FFF2-40B4-BE49-F238E27FC236}">
              <a16:creationId xmlns:a16="http://schemas.microsoft.com/office/drawing/2014/main" xmlns="" id="{00000000-0008-0000-0000-00002E000000}"/>
            </a:ext>
          </a:extLst>
        </xdr:cNvPr>
        <xdr:cNvSpPr>
          <a:spLocks noChangeArrowheads="1"/>
        </xdr:cNvSpPr>
      </xdr:nvSpPr>
      <xdr:spPr bwMode="auto">
        <a:xfrm>
          <a:off x="0" y="114300"/>
          <a:ext cx="0" cy="4762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7" name="Rectangle 47">
          <a:extLst>
            <a:ext uri="{FF2B5EF4-FFF2-40B4-BE49-F238E27FC236}">
              <a16:creationId xmlns:a16="http://schemas.microsoft.com/office/drawing/2014/main" xmlns="" id="{00000000-0008-0000-0000-00002F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8" name="Rectangle 48">
          <a:extLst>
            <a:ext uri="{FF2B5EF4-FFF2-40B4-BE49-F238E27FC236}">
              <a16:creationId xmlns:a16="http://schemas.microsoft.com/office/drawing/2014/main" xmlns="" id="{00000000-0008-0000-0000-000030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49" name="Rectangle 49">
          <a:extLst>
            <a:ext uri="{FF2B5EF4-FFF2-40B4-BE49-F238E27FC236}">
              <a16:creationId xmlns:a16="http://schemas.microsoft.com/office/drawing/2014/main" xmlns="" id="{00000000-0008-0000-0000-000031000000}"/>
            </a:ext>
          </a:extLst>
        </xdr:cNvPr>
        <xdr:cNvSpPr>
          <a:spLocks noChangeArrowheads="1"/>
        </xdr:cNvSpPr>
      </xdr:nvSpPr>
      <xdr:spPr bwMode="auto">
        <a:xfrm>
          <a:off x="0" y="161925"/>
          <a:ext cx="0" cy="0"/>
        </a:xfrm>
        <a:prstGeom prst="rect">
          <a:avLst/>
        </a:prstGeom>
        <a:solidFill>
          <a:srgbClr val="FF0000"/>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50" name="Rectangle 50">
          <a:extLst>
            <a:ext uri="{FF2B5EF4-FFF2-40B4-BE49-F238E27FC236}">
              <a16:creationId xmlns:a16="http://schemas.microsoft.com/office/drawing/2014/main" xmlns="" id="{00000000-0008-0000-0000-000032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0</xdr:col>
      <xdr:colOff>0</xdr:colOff>
      <xdr:row>1</xdr:row>
      <xdr:rowOff>0</xdr:rowOff>
    </xdr:to>
    <xdr:sp macro="" textlink="">
      <xdr:nvSpPr>
        <xdr:cNvPr id="51" name="Rectangle 51">
          <a:extLst>
            <a:ext uri="{FF2B5EF4-FFF2-40B4-BE49-F238E27FC236}">
              <a16:creationId xmlns:a16="http://schemas.microsoft.com/office/drawing/2014/main" xmlns="" id="{00000000-0008-0000-0000-000033000000}"/>
            </a:ext>
          </a:extLst>
        </xdr:cNvPr>
        <xdr:cNvSpPr>
          <a:spLocks noChangeArrowheads="1"/>
        </xdr:cNvSpPr>
      </xdr:nvSpPr>
      <xdr:spPr bwMode="auto">
        <a:xfrm>
          <a:off x="0" y="161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1-GL_TRASA_I_OBJEKTI1"/>
      <sheetName val="VODOVOD,KANALIZACIJA,_____1"/>
      <sheetName val="1-GL_TRASA_I_OBJEKTI2"/>
      <sheetName val="VODOVOD,KANALIZACIJA,_____2"/>
      <sheetName val="1-GL_TRASA_I_OBJEKTI3"/>
      <sheetName val="VODOVOD,KANALIZACIJA,_____3"/>
      <sheetName val="1-GL_TRASA_I_OBJEKTI7"/>
      <sheetName val="VODOVOD,KANALIZACIJA,_____7"/>
      <sheetName val="1-GL_TRASA_I_OBJEKTI5"/>
      <sheetName val="VODOVOD,KANALIZACIJA,_____5"/>
      <sheetName val="1-GL_TRASA_I_OBJEKTI4"/>
      <sheetName val="VODOVOD,KANALIZACIJA,_____4"/>
      <sheetName val="1-GL_TRASA_I_OBJEKTI6"/>
      <sheetName val="VODOVOD,KANALIZACIJA,_____6"/>
      <sheetName val="1-GL_TRASA_I_OBJEKTI8"/>
      <sheetName val="VODOVOD,KANALIZACIJA,_____8"/>
    </sheetNames>
    <sheetDataSet>
      <sheetData sheetId="0" refreshError="1">
        <row r="4">
          <cell r="B4">
            <v>0.95299999999999996</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1"/>
  <sheetViews>
    <sheetView view="pageBreakPreview" zoomScale="60" zoomScaleNormal="90" zoomScalePageLayoutView="115" workbookViewId="0">
      <selection activeCell="A24" sqref="A24:G24"/>
    </sheetView>
  </sheetViews>
  <sheetFormatPr defaultColWidth="8.85546875" defaultRowHeight="12.75"/>
  <cols>
    <col min="1" max="1" width="5" style="23" customWidth="1"/>
    <col min="2" max="2" width="6" style="23" customWidth="1"/>
    <col min="3" max="3" width="42.28515625" style="24" customWidth="1"/>
    <col min="4" max="4" width="8.7109375" style="23" customWidth="1"/>
    <col min="5" max="5" width="11.140625" style="25" customWidth="1"/>
    <col min="6" max="6" width="10.85546875" style="26" customWidth="1"/>
    <col min="7" max="7" width="10.42578125" style="27" customWidth="1"/>
    <col min="8" max="8" width="9.140625" style="19"/>
    <col min="9" max="9" width="14.42578125" style="19" customWidth="1"/>
    <col min="10" max="256" width="9.140625" style="20"/>
    <col min="257" max="257" width="5" style="20" customWidth="1"/>
    <col min="258" max="258" width="6" style="20" customWidth="1"/>
    <col min="259" max="259" width="42.28515625" style="20" customWidth="1"/>
    <col min="260" max="260" width="8.7109375" style="20" customWidth="1"/>
    <col min="261" max="261" width="11.140625" style="20" customWidth="1"/>
    <col min="262" max="262" width="10.85546875" style="20" customWidth="1"/>
    <col min="263" max="263" width="10.42578125" style="20" customWidth="1"/>
    <col min="264" max="264" width="9.140625" style="20"/>
    <col min="265" max="265" width="14.42578125" style="20" customWidth="1"/>
    <col min="266" max="512" width="9.140625" style="20"/>
    <col min="513" max="513" width="5" style="20" customWidth="1"/>
    <col min="514" max="514" width="6" style="20" customWidth="1"/>
    <col min="515" max="515" width="42.28515625" style="20" customWidth="1"/>
    <col min="516" max="516" width="8.7109375" style="20" customWidth="1"/>
    <col min="517" max="517" width="11.140625" style="20" customWidth="1"/>
    <col min="518" max="518" width="10.85546875" style="20" customWidth="1"/>
    <col min="519" max="519" width="10.42578125" style="20" customWidth="1"/>
    <col min="520" max="520" width="9.140625" style="20"/>
    <col min="521" max="521" width="14.42578125" style="20" customWidth="1"/>
    <col min="522" max="768" width="9.140625" style="20"/>
    <col min="769" max="769" width="5" style="20" customWidth="1"/>
    <col min="770" max="770" width="6" style="20" customWidth="1"/>
    <col min="771" max="771" width="42.28515625" style="20" customWidth="1"/>
    <col min="772" max="772" width="8.7109375" style="20" customWidth="1"/>
    <col min="773" max="773" width="11.140625" style="20" customWidth="1"/>
    <col min="774" max="774" width="10.85546875" style="20" customWidth="1"/>
    <col min="775" max="775" width="10.42578125" style="20" customWidth="1"/>
    <col min="776" max="776" width="9.140625" style="20"/>
    <col min="777" max="777" width="14.42578125" style="20" customWidth="1"/>
    <col min="778" max="1024" width="9.140625" style="20"/>
    <col min="1025" max="1025" width="5" style="20" customWidth="1"/>
    <col min="1026" max="1026" width="6" style="20" customWidth="1"/>
    <col min="1027" max="1027" width="42.28515625" style="20" customWidth="1"/>
    <col min="1028" max="1028" width="8.7109375" style="20" customWidth="1"/>
    <col min="1029" max="1029" width="11.140625" style="20" customWidth="1"/>
    <col min="1030" max="1030" width="10.85546875" style="20" customWidth="1"/>
    <col min="1031" max="1031" width="10.42578125" style="20" customWidth="1"/>
    <col min="1032" max="1032" width="9.140625" style="20"/>
    <col min="1033" max="1033" width="14.42578125" style="20" customWidth="1"/>
    <col min="1034" max="1280" width="9.140625" style="20"/>
    <col min="1281" max="1281" width="5" style="20" customWidth="1"/>
    <col min="1282" max="1282" width="6" style="20" customWidth="1"/>
    <col min="1283" max="1283" width="42.28515625" style="20" customWidth="1"/>
    <col min="1284" max="1284" width="8.7109375" style="20" customWidth="1"/>
    <col min="1285" max="1285" width="11.140625" style="20" customWidth="1"/>
    <col min="1286" max="1286" width="10.85546875" style="20" customWidth="1"/>
    <col min="1287" max="1287" width="10.42578125" style="20" customWidth="1"/>
    <col min="1288" max="1288" width="9.140625" style="20"/>
    <col min="1289" max="1289" width="14.42578125" style="20" customWidth="1"/>
    <col min="1290" max="1536" width="9.140625" style="20"/>
    <col min="1537" max="1537" width="5" style="20" customWidth="1"/>
    <col min="1538" max="1538" width="6" style="20" customWidth="1"/>
    <col min="1539" max="1539" width="42.28515625" style="20" customWidth="1"/>
    <col min="1540" max="1540" width="8.7109375" style="20" customWidth="1"/>
    <col min="1541" max="1541" width="11.140625" style="20" customWidth="1"/>
    <col min="1542" max="1542" width="10.85546875" style="20" customWidth="1"/>
    <col min="1543" max="1543" width="10.42578125" style="20" customWidth="1"/>
    <col min="1544" max="1544" width="9.140625" style="20"/>
    <col min="1545" max="1545" width="14.42578125" style="20" customWidth="1"/>
    <col min="1546" max="1792" width="9.140625" style="20"/>
    <col min="1793" max="1793" width="5" style="20" customWidth="1"/>
    <col min="1794" max="1794" width="6" style="20" customWidth="1"/>
    <col min="1795" max="1795" width="42.28515625" style="20" customWidth="1"/>
    <col min="1796" max="1796" width="8.7109375" style="20" customWidth="1"/>
    <col min="1797" max="1797" width="11.140625" style="20" customWidth="1"/>
    <col min="1798" max="1798" width="10.85546875" style="20" customWidth="1"/>
    <col min="1799" max="1799" width="10.42578125" style="20" customWidth="1"/>
    <col min="1800" max="1800" width="9.140625" style="20"/>
    <col min="1801" max="1801" width="14.42578125" style="20" customWidth="1"/>
    <col min="1802" max="2048" width="9.140625" style="20"/>
    <col min="2049" max="2049" width="5" style="20" customWidth="1"/>
    <col min="2050" max="2050" width="6" style="20" customWidth="1"/>
    <col min="2051" max="2051" width="42.28515625" style="20" customWidth="1"/>
    <col min="2052" max="2052" width="8.7109375" style="20" customWidth="1"/>
    <col min="2053" max="2053" width="11.140625" style="20" customWidth="1"/>
    <col min="2054" max="2054" width="10.85546875" style="20" customWidth="1"/>
    <col min="2055" max="2055" width="10.42578125" style="20" customWidth="1"/>
    <col min="2056" max="2056" width="9.140625" style="20"/>
    <col min="2057" max="2057" width="14.42578125" style="20" customWidth="1"/>
    <col min="2058" max="2304" width="9.140625" style="20"/>
    <col min="2305" max="2305" width="5" style="20" customWidth="1"/>
    <col min="2306" max="2306" width="6" style="20" customWidth="1"/>
    <col min="2307" max="2307" width="42.28515625" style="20" customWidth="1"/>
    <col min="2308" max="2308" width="8.7109375" style="20" customWidth="1"/>
    <col min="2309" max="2309" width="11.140625" style="20" customWidth="1"/>
    <col min="2310" max="2310" width="10.85546875" style="20" customWidth="1"/>
    <col min="2311" max="2311" width="10.42578125" style="20" customWidth="1"/>
    <col min="2312" max="2312" width="9.140625" style="20"/>
    <col min="2313" max="2313" width="14.42578125" style="20" customWidth="1"/>
    <col min="2314" max="2560" width="9.140625" style="20"/>
    <col min="2561" max="2561" width="5" style="20" customWidth="1"/>
    <col min="2562" max="2562" width="6" style="20" customWidth="1"/>
    <col min="2563" max="2563" width="42.28515625" style="20" customWidth="1"/>
    <col min="2564" max="2564" width="8.7109375" style="20" customWidth="1"/>
    <col min="2565" max="2565" width="11.140625" style="20" customWidth="1"/>
    <col min="2566" max="2566" width="10.85546875" style="20" customWidth="1"/>
    <col min="2567" max="2567" width="10.42578125" style="20" customWidth="1"/>
    <col min="2568" max="2568" width="9.140625" style="20"/>
    <col min="2569" max="2569" width="14.42578125" style="20" customWidth="1"/>
    <col min="2570" max="2816" width="9.140625" style="20"/>
    <col min="2817" max="2817" width="5" style="20" customWidth="1"/>
    <col min="2818" max="2818" width="6" style="20" customWidth="1"/>
    <col min="2819" max="2819" width="42.28515625" style="20" customWidth="1"/>
    <col min="2820" max="2820" width="8.7109375" style="20" customWidth="1"/>
    <col min="2821" max="2821" width="11.140625" style="20" customWidth="1"/>
    <col min="2822" max="2822" width="10.85546875" style="20" customWidth="1"/>
    <col min="2823" max="2823" width="10.42578125" style="20" customWidth="1"/>
    <col min="2824" max="2824" width="9.140625" style="20"/>
    <col min="2825" max="2825" width="14.42578125" style="20" customWidth="1"/>
    <col min="2826" max="3072" width="9.140625" style="20"/>
    <col min="3073" max="3073" width="5" style="20" customWidth="1"/>
    <col min="3074" max="3074" width="6" style="20" customWidth="1"/>
    <col min="3075" max="3075" width="42.28515625" style="20" customWidth="1"/>
    <col min="3076" max="3076" width="8.7109375" style="20" customWidth="1"/>
    <col min="3077" max="3077" width="11.140625" style="20" customWidth="1"/>
    <col min="3078" max="3078" width="10.85546875" style="20" customWidth="1"/>
    <col min="3079" max="3079" width="10.42578125" style="20" customWidth="1"/>
    <col min="3080" max="3080" width="9.140625" style="20"/>
    <col min="3081" max="3081" width="14.42578125" style="20" customWidth="1"/>
    <col min="3082" max="3328" width="9.140625" style="20"/>
    <col min="3329" max="3329" width="5" style="20" customWidth="1"/>
    <col min="3330" max="3330" width="6" style="20" customWidth="1"/>
    <col min="3331" max="3331" width="42.28515625" style="20" customWidth="1"/>
    <col min="3332" max="3332" width="8.7109375" style="20" customWidth="1"/>
    <col min="3333" max="3333" width="11.140625" style="20" customWidth="1"/>
    <col min="3334" max="3334" width="10.85546875" style="20" customWidth="1"/>
    <col min="3335" max="3335" width="10.42578125" style="20" customWidth="1"/>
    <col min="3336" max="3336" width="9.140625" style="20"/>
    <col min="3337" max="3337" width="14.42578125" style="20" customWidth="1"/>
    <col min="3338" max="3584" width="9.140625" style="20"/>
    <col min="3585" max="3585" width="5" style="20" customWidth="1"/>
    <col min="3586" max="3586" width="6" style="20" customWidth="1"/>
    <col min="3587" max="3587" width="42.28515625" style="20" customWidth="1"/>
    <col min="3588" max="3588" width="8.7109375" style="20" customWidth="1"/>
    <col min="3589" max="3589" width="11.140625" style="20" customWidth="1"/>
    <col min="3590" max="3590" width="10.85546875" style="20" customWidth="1"/>
    <col min="3591" max="3591" width="10.42578125" style="20" customWidth="1"/>
    <col min="3592" max="3592" width="9.140625" style="20"/>
    <col min="3593" max="3593" width="14.42578125" style="20" customWidth="1"/>
    <col min="3594" max="3840" width="9.140625" style="20"/>
    <col min="3841" max="3841" width="5" style="20" customWidth="1"/>
    <col min="3842" max="3842" width="6" style="20" customWidth="1"/>
    <col min="3843" max="3843" width="42.28515625" style="20" customWidth="1"/>
    <col min="3844" max="3844" width="8.7109375" style="20" customWidth="1"/>
    <col min="3845" max="3845" width="11.140625" style="20" customWidth="1"/>
    <col min="3846" max="3846" width="10.85546875" style="20" customWidth="1"/>
    <col min="3847" max="3847" width="10.42578125" style="20" customWidth="1"/>
    <col min="3848" max="3848" width="9.140625" style="20"/>
    <col min="3849" max="3849" width="14.42578125" style="20" customWidth="1"/>
    <col min="3850" max="4096" width="9.140625" style="20"/>
    <col min="4097" max="4097" width="5" style="20" customWidth="1"/>
    <col min="4098" max="4098" width="6" style="20" customWidth="1"/>
    <col min="4099" max="4099" width="42.28515625" style="20" customWidth="1"/>
    <col min="4100" max="4100" width="8.7109375" style="20" customWidth="1"/>
    <col min="4101" max="4101" width="11.140625" style="20" customWidth="1"/>
    <col min="4102" max="4102" width="10.85546875" style="20" customWidth="1"/>
    <col min="4103" max="4103" width="10.42578125" style="20" customWidth="1"/>
    <col min="4104" max="4104" width="9.140625" style="20"/>
    <col min="4105" max="4105" width="14.42578125" style="20" customWidth="1"/>
    <col min="4106" max="4352" width="9.140625" style="20"/>
    <col min="4353" max="4353" width="5" style="20" customWidth="1"/>
    <col min="4354" max="4354" width="6" style="20" customWidth="1"/>
    <col min="4355" max="4355" width="42.28515625" style="20" customWidth="1"/>
    <col min="4356" max="4356" width="8.7109375" style="20" customWidth="1"/>
    <col min="4357" max="4357" width="11.140625" style="20" customWidth="1"/>
    <col min="4358" max="4358" width="10.85546875" style="20" customWidth="1"/>
    <col min="4359" max="4359" width="10.42578125" style="20" customWidth="1"/>
    <col min="4360" max="4360" width="9.140625" style="20"/>
    <col min="4361" max="4361" width="14.42578125" style="20" customWidth="1"/>
    <col min="4362" max="4608" width="9.140625" style="20"/>
    <col min="4609" max="4609" width="5" style="20" customWidth="1"/>
    <col min="4610" max="4610" width="6" style="20" customWidth="1"/>
    <col min="4611" max="4611" width="42.28515625" style="20" customWidth="1"/>
    <col min="4612" max="4612" width="8.7109375" style="20" customWidth="1"/>
    <col min="4613" max="4613" width="11.140625" style="20" customWidth="1"/>
    <col min="4614" max="4614" width="10.85546875" style="20" customWidth="1"/>
    <col min="4615" max="4615" width="10.42578125" style="20" customWidth="1"/>
    <col min="4616" max="4616" width="9.140625" style="20"/>
    <col min="4617" max="4617" width="14.42578125" style="20" customWidth="1"/>
    <col min="4618" max="4864" width="9.140625" style="20"/>
    <col min="4865" max="4865" width="5" style="20" customWidth="1"/>
    <col min="4866" max="4866" width="6" style="20" customWidth="1"/>
    <col min="4867" max="4867" width="42.28515625" style="20" customWidth="1"/>
    <col min="4868" max="4868" width="8.7109375" style="20" customWidth="1"/>
    <col min="4869" max="4869" width="11.140625" style="20" customWidth="1"/>
    <col min="4870" max="4870" width="10.85546875" style="20" customWidth="1"/>
    <col min="4871" max="4871" width="10.42578125" style="20" customWidth="1"/>
    <col min="4872" max="4872" width="9.140625" style="20"/>
    <col min="4873" max="4873" width="14.42578125" style="20" customWidth="1"/>
    <col min="4874" max="5120" width="9.140625" style="20"/>
    <col min="5121" max="5121" width="5" style="20" customWidth="1"/>
    <col min="5122" max="5122" width="6" style="20" customWidth="1"/>
    <col min="5123" max="5123" width="42.28515625" style="20" customWidth="1"/>
    <col min="5124" max="5124" width="8.7109375" style="20" customWidth="1"/>
    <col min="5125" max="5125" width="11.140625" style="20" customWidth="1"/>
    <col min="5126" max="5126" width="10.85546875" style="20" customWidth="1"/>
    <col min="5127" max="5127" width="10.42578125" style="20" customWidth="1"/>
    <col min="5128" max="5128" width="9.140625" style="20"/>
    <col min="5129" max="5129" width="14.42578125" style="20" customWidth="1"/>
    <col min="5130" max="5376" width="9.140625" style="20"/>
    <col min="5377" max="5377" width="5" style="20" customWidth="1"/>
    <col min="5378" max="5378" width="6" style="20" customWidth="1"/>
    <col min="5379" max="5379" width="42.28515625" style="20" customWidth="1"/>
    <col min="5380" max="5380" width="8.7109375" style="20" customWidth="1"/>
    <col min="5381" max="5381" width="11.140625" style="20" customWidth="1"/>
    <col min="5382" max="5382" width="10.85546875" style="20" customWidth="1"/>
    <col min="5383" max="5383" width="10.42578125" style="20" customWidth="1"/>
    <col min="5384" max="5384" width="9.140625" style="20"/>
    <col min="5385" max="5385" width="14.42578125" style="20" customWidth="1"/>
    <col min="5386" max="5632" width="9.140625" style="20"/>
    <col min="5633" max="5633" width="5" style="20" customWidth="1"/>
    <col min="5634" max="5634" width="6" style="20" customWidth="1"/>
    <col min="5635" max="5635" width="42.28515625" style="20" customWidth="1"/>
    <col min="5636" max="5636" width="8.7109375" style="20" customWidth="1"/>
    <col min="5637" max="5637" width="11.140625" style="20" customWidth="1"/>
    <col min="5638" max="5638" width="10.85546875" style="20" customWidth="1"/>
    <col min="5639" max="5639" width="10.42578125" style="20" customWidth="1"/>
    <col min="5640" max="5640" width="9.140625" style="20"/>
    <col min="5641" max="5641" width="14.42578125" style="20" customWidth="1"/>
    <col min="5642" max="5888" width="9.140625" style="20"/>
    <col min="5889" max="5889" width="5" style="20" customWidth="1"/>
    <col min="5890" max="5890" width="6" style="20" customWidth="1"/>
    <col min="5891" max="5891" width="42.28515625" style="20" customWidth="1"/>
    <col min="5892" max="5892" width="8.7109375" style="20" customWidth="1"/>
    <col min="5893" max="5893" width="11.140625" style="20" customWidth="1"/>
    <col min="5894" max="5894" width="10.85546875" style="20" customWidth="1"/>
    <col min="5895" max="5895" width="10.42578125" style="20" customWidth="1"/>
    <col min="5896" max="5896" width="9.140625" style="20"/>
    <col min="5897" max="5897" width="14.42578125" style="20" customWidth="1"/>
    <col min="5898" max="6144" width="9.140625" style="20"/>
    <col min="6145" max="6145" width="5" style="20" customWidth="1"/>
    <col min="6146" max="6146" width="6" style="20" customWidth="1"/>
    <col min="6147" max="6147" width="42.28515625" style="20" customWidth="1"/>
    <col min="6148" max="6148" width="8.7109375" style="20" customWidth="1"/>
    <col min="6149" max="6149" width="11.140625" style="20" customWidth="1"/>
    <col min="6150" max="6150" width="10.85546875" style="20" customWidth="1"/>
    <col min="6151" max="6151" width="10.42578125" style="20" customWidth="1"/>
    <col min="6152" max="6152" width="9.140625" style="20"/>
    <col min="6153" max="6153" width="14.42578125" style="20" customWidth="1"/>
    <col min="6154" max="6400" width="9.140625" style="20"/>
    <col min="6401" max="6401" width="5" style="20" customWidth="1"/>
    <col min="6402" max="6402" width="6" style="20" customWidth="1"/>
    <col min="6403" max="6403" width="42.28515625" style="20" customWidth="1"/>
    <col min="6404" max="6404" width="8.7109375" style="20" customWidth="1"/>
    <col min="6405" max="6405" width="11.140625" style="20" customWidth="1"/>
    <col min="6406" max="6406" width="10.85546875" style="20" customWidth="1"/>
    <col min="6407" max="6407" width="10.42578125" style="20" customWidth="1"/>
    <col min="6408" max="6408" width="9.140625" style="20"/>
    <col min="6409" max="6409" width="14.42578125" style="20" customWidth="1"/>
    <col min="6410" max="6656" width="9.140625" style="20"/>
    <col min="6657" max="6657" width="5" style="20" customWidth="1"/>
    <col min="6658" max="6658" width="6" style="20" customWidth="1"/>
    <col min="6659" max="6659" width="42.28515625" style="20" customWidth="1"/>
    <col min="6660" max="6660" width="8.7109375" style="20" customWidth="1"/>
    <col min="6661" max="6661" width="11.140625" style="20" customWidth="1"/>
    <col min="6662" max="6662" width="10.85546875" style="20" customWidth="1"/>
    <col min="6663" max="6663" width="10.42578125" style="20" customWidth="1"/>
    <col min="6664" max="6664" width="9.140625" style="20"/>
    <col min="6665" max="6665" width="14.42578125" style="20" customWidth="1"/>
    <col min="6666" max="6912" width="9.140625" style="20"/>
    <col min="6913" max="6913" width="5" style="20" customWidth="1"/>
    <col min="6914" max="6914" width="6" style="20" customWidth="1"/>
    <col min="6915" max="6915" width="42.28515625" style="20" customWidth="1"/>
    <col min="6916" max="6916" width="8.7109375" style="20" customWidth="1"/>
    <col min="6917" max="6917" width="11.140625" style="20" customWidth="1"/>
    <col min="6918" max="6918" width="10.85546875" style="20" customWidth="1"/>
    <col min="6919" max="6919" width="10.42578125" style="20" customWidth="1"/>
    <col min="6920" max="6920" width="9.140625" style="20"/>
    <col min="6921" max="6921" width="14.42578125" style="20" customWidth="1"/>
    <col min="6922" max="7168" width="9.140625" style="20"/>
    <col min="7169" max="7169" width="5" style="20" customWidth="1"/>
    <col min="7170" max="7170" width="6" style="20" customWidth="1"/>
    <col min="7171" max="7171" width="42.28515625" style="20" customWidth="1"/>
    <col min="7172" max="7172" width="8.7109375" style="20" customWidth="1"/>
    <col min="7173" max="7173" width="11.140625" style="20" customWidth="1"/>
    <col min="7174" max="7174" width="10.85546875" style="20" customWidth="1"/>
    <col min="7175" max="7175" width="10.42578125" style="20" customWidth="1"/>
    <col min="7176" max="7176" width="9.140625" style="20"/>
    <col min="7177" max="7177" width="14.42578125" style="20" customWidth="1"/>
    <col min="7178" max="7424" width="9.140625" style="20"/>
    <col min="7425" max="7425" width="5" style="20" customWidth="1"/>
    <col min="7426" max="7426" width="6" style="20" customWidth="1"/>
    <col min="7427" max="7427" width="42.28515625" style="20" customWidth="1"/>
    <col min="7428" max="7428" width="8.7109375" style="20" customWidth="1"/>
    <col min="7429" max="7429" width="11.140625" style="20" customWidth="1"/>
    <col min="7430" max="7430" width="10.85546875" style="20" customWidth="1"/>
    <col min="7431" max="7431" width="10.42578125" style="20" customWidth="1"/>
    <col min="7432" max="7432" width="9.140625" style="20"/>
    <col min="7433" max="7433" width="14.42578125" style="20" customWidth="1"/>
    <col min="7434" max="7680" width="9.140625" style="20"/>
    <col min="7681" max="7681" width="5" style="20" customWidth="1"/>
    <col min="7682" max="7682" width="6" style="20" customWidth="1"/>
    <col min="7683" max="7683" width="42.28515625" style="20" customWidth="1"/>
    <col min="7684" max="7684" width="8.7109375" style="20" customWidth="1"/>
    <col min="7685" max="7685" width="11.140625" style="20" customWidth="1"/>
    <col min="7686" max="7686" width="10.85546875" style="20" customWidth="1"/>
    <col min="7687" max="7687" width="10.42578125" style="20" customWidth="1"/>
    <col min="7688" max="7688" width="9.140625" style="20"/>
    <col min="7689" max="7689" width="14.42578125" style="20" customWidth="1"/>
    <col min="7690" max="7936" width="9.140625" style="20"/>
    <col min="7937" max="7937" width="5" style="20" customWidth="1"/>
    <col min="7938" max="7938" width="6" style="20" customWidth="1"/>
    <col min="7939" max="7939" width="42.28515625" style="20" customWidth="1"/>
    <col min="7940" max="7940" width="8.7109375" style="20" customWidth="1"/>
    <col min="7941" max="7941" width="11.140625" style="20" customWidth="1"/>
    <col min="7942" max="7942" width="10.85546875" style="20" customWidth="1"/>
    <col min="7943" max="7943" width="10.42578125" style="20" customWidth="1"/>
    <col min="7944" max="7944" width="9.140625" style="20"/>
    <col min="7945" max="7945" width="14.42578125" style="20" customWidth="1"/>
    <col min="7946" max="8192" width="9.140625" style="20"/>
    <col min="8193" max="8193" width="5" style="20" customWidth="1"/>
    <col min="8194" max="8194" width="6" style="20" customWidth="1"/>
    <col min="8195" max="8195" width="42.28515625" style="20" customWidth="1"/>
    <col min="8196" max="8196" width="8.7109375" style="20" customWidth="1"/>
    <col min="8197" max="8197" width="11.140625" style="20" customWidth="1"/>
    <col min="8198" max="8198" width="10.85546875" style="20" customWidth="1"/>
    <col min="8199" max="8199" width="10.42578125" style="20" customWidth="1"/>
    <col min="8200" max="8200" width="9.140625" style="20"/>
    <col min="8201" max="8201" width="14.42578125" style="20" customWidth="1"/>
    <col min="8202" max="8448" width="9.140625" style="20"/>
    <col min="8449" max="8449" width="5" style="20" customWidth="1"/>
    <col min="8450" max="8450" width="6" style="20" customWidth="1"/>
    <col min="8451" max="8451" width="42.28515625" style="20" customWidth="1"/>
    <col min="8452" max="8452" width="8.7109375" style="20" customWidth="1"/>
    <col min="8453" max="8453" width="11.140625" style="20" customWidth="1"/>
    <col min="8454" max="8454" width="10.85546875" style="20" customWidth="1"/>
    <col min="8455" max="8455" width="10.42578125" style="20" customWidth="1"/>
    <col min="8456" max="8456" width="9.140625" style="20"/>
    <col min="8457" max="8457" width="14.42578125" style="20" customWidth="1"/>
    <col min="8458" max="8704" width="9.140625" style="20"/>
    <col min="8705" max="8705" width="5" style="20" customWidth="1"/>
    <col min="8706" max="8706" width="6" style="20" customWidth="1"/>
    <col min="8707" max="8707" width="42.28515625" style="20" customWidth="1"/>
    <col min="8708" max="8708" width="8.7109375" style="20" customWidth="1"/>
    <col min="8709" max="8709" width="11.140625" style="20" customWidth="1"/>
    <col min="8710" max="8710" width="10.85546875" style="20" customWidth="1"/>
    <col min="8711" max="8711" width="10.42578125" style="20" customWidth="1"/>
    <col min="8712" max="8712" width="9.140625" style="20"/>
    <col min="8713" max="8713" width="14.42578125" style="20" customWidth="1"/>
    <col min="8714" max="8960" width="9.140625" style="20"/>
    <col min="8961" max="8961" width="5" style="20" customWidth="1"/>
    <col min="8962" max="8962" width="6" style="20" customWidth="1"/>
    <col min="8963" max="8963" width="42.28515625" style="20" customWidth="1"/>
    <col min="8964" max="8964" width="8.7109375" style="20" customWidth="1"/>
    <col min="8965" max="8965" width="11.140625" style="20" customWidth="1"/>
    <col min="8966" max="8966" width="10.85546875" style="20" customWidth="1"/>
    <col min="8967" max="8967" width="10.42578125" style="20" customWidth="1"/>
    <col min="8968" max="8968" width="9.140625" style="20"/>
    <col min="8969" max="8969" width="14.42578125" style="20" customWidth="1"/>
    <col min="8970" max="9216" width="9.140625" style="20"/>
    <col min="9217" max="9217" width="5" style="20" customWidth="1"/>
    <col min="9218" max="9218" width="6" style="20" customWidth="1"/>
    <col min="9219" max="9219" width="42.28515625" style="20" customWidth="1"/>
    <col min="9220" max="9220" width="8.7109375" style="20" customWidth="1"/>
    <col min="9221" max="9221" width="11.140625" style="20" customWidth="1"/>
    <col min="9222" max="9222" width="10.85546875" style="20" customWidth="1"/>
    <col min="9223" max="9223" width="10.42578125" style="20" customWidth="1"/>
    <col min="9224" max="9224" width="9.140625" style="20"/>
    <col min="9225" max="9225" width="14.42578125" style="20" customWidth="1"/>
    <col min="9226" max="9472" width="9.140625" style="20"/>
    <col min="9473" max="9473" width="5" style="20" customWidth="1"/>
    <col min="9474" max="9474" width="6" style="20" customWidth="1"/>
    <col min="9475" max="9475" width="42.28515625" style="20" customWidth="1"/>
    <col min="9476" max="9476" width="8.7109375" style="20" customWidth="1"/>
    <col min="9477" max="9477" width="11.140625" style="20" customWidth="1"/>
    <col min="9478" max="9478" width="10.85546875" style="20" customWidth="1"/>
    <col min="9479" max="9479" width="10.42578125" style="20" customWidth="1"/>
    <col min="9480" max="9480" width="9.140625" style="20"/>
    <col min="9481" max="9481" width="14.42578125" style="20" customWidth="1"/>
    <col min="9482" max="9728" width="9.140625" style="20"/>
    <col min="9729" max="9729" width="5" style="20" customWidth="1"/>
    <col min="9730" max="9730" width="6" style="20" customWidth="1"/>
    <col min="9731" max="9731" width="42.28515625" style="20" customWidth="1"/>
    <col min="9732" max="9732" width="8.7109375" style="20" customWidth="1"/>
    <col min="9733" max="9733" width="11.140625" style="20" customWidth="1"/>
    <col min="9734" max="9734" width="10.85546875" style="20" customWidth="1"/>
    <col min="9735" max="9735" width="10.42578125" style="20" customWidth="1"/>
    <col min="9736" max="9736" width="9.140625" style="20"/>
    <col min="9737" max="9737" width="14.42578125" style="20" customWidth="1"/>
    <col min="9738" max="9984" width="9.140625" style="20"/>
    <col min="9985" max="9985" width="5" style="20" customWidth="1"/>
    <col min="9986" max="9986" width="6" style="20" customWidth="1"/>
    <col min="9987" max="9987" width="42.28515625" style="20" customWidth="1"/>
    <col min="9988" max="9988" width="8.7109375" style="20" customWidth="1"/>
    <col min="9989" max="9989" width="11.140625" style="20" customWidth="1"/>
    <col min="9990" max="9990" width="10.85546875" style="20" customWidth="1"/>
    <col min="9991" max="9991" width="10.42578125" style="20" customWidth="1"/>
    <col min="9992" max="9992" width="9.140625" style="20"/>
    <col min="9993" max="9993" width="14.42578125" style="20" customWidth="1"/>
    <col min="9994" max="10240" width="9.140625" style="20"/>
    <col min="10241" max="10241" width="5" style="20" customWidth="1"/>
    <col min="10242" max="10242" width="6" style="20" customWidth="1"/>
    <col min="10243" max="10243" width="42.28515625" style="20" customWidth="1"/>
    <col min="10244" max="10244" width="8.7109375" style="20" customWidth="1"/>
    <col min="10245" max="10245" width="11.140625" style="20" customWidth="1"/>
    <col min="10246" max="10246" width="10.85546875" style="20" customWidth="1"/>
    <col min="10247" max="10247" width="10.42578125" style="20" customWidth="1"/>
    <col min="10248" max="10248" width="9.140625" style="20"/>
    <col min="10249" max="10249" width="14.42578125" style="20" customWidth="1"/>
    <col min="10250" max="10496" width="9.140625" style="20"/>
    <col min="10497" max="10497" width="5" style="20" customWidth="1"/>
    <col min="10498" max="10498" width="6" style="20" customWidth="1"/>
    <col min="10499" max="10499" width="42.28515625" style="20" customWidth="1"/>
    <col min="10500" max="10500" width="8.7109375" style="20" customWidth="1"/>
    <col min="10501" max="10501" width="11.140625" style="20" customWidth="1"/>
    <col min="10502" max="10502" width="10.85546875" style="20" customWidth="1"/>
    <col min="10503" max="10503" width="10.42578125" style="20" customWidth="1"/>
    <col min="10504" max="10504" width="9.140625" style="20"/>
    <col min="10505" max="10505" width="14.42578125" style="20" customWidth="1"/>
    <col min="10506" max="10752" width="9.140625" style="20"/>
    <col min="10753" max="10753" width="5" style="20" customWidth="1"/>
    <col min="10754" max="10754" width="6" style="20" customWidth="1"/>
    <col min="10755" max="10755" width="42.28515625" style="20" customWidth="1"/>
    <col min="10756" max="10756" width="8.7109375" style="20" customWidth="1"/>
    <col min="10757" max="10757" width="11.140625" style="20" customWidth="1"/>
    <col min="10758" max="10758" width="10.85546875" style="20" customWidth="1"/>
    <col min="10759" max="10759" width="10.42578125" style="20" customWidth="1"/>
    <col min="10760" max="10760" width="9.140625" style="20"/>
    <col min="10761" max="10761" width="14.42578125" style="20" customWidth="1"/>
    <col min="10762" max="11008" width="9.140625" style="20"/>
    <col min="11009" max="11009" width="5" style="20" customWidth="1"/>
    <col min="11010" max="11010" width="6" style="20" customWidth="1"/>
    <col min="11011" max="11011" width="42.28515625" style="20" customWidth="1"/>
    <col min="11012" max="11012" width="8.7109375" style="20" customWidth="1"/>
    <col min="11013" max="11013" width="11.140625" style="20" customWidth="1"/>
    <col min="11014" max="11014" width="10.85546875" style="20" customWidth="1"/>
    <col min="11015" max="11015" width="10.42578125" style="20" customWidth="1"/>
    <col min="11016" max="11016" width="9.140625" style="20"/>
    <col min="11017" max="11017" width="14.42578125" style="20" customWidth="1"/>
    <col min="11018" max="11264" width="9.140625" style="20"/>
    <col min="11265" max="11265" width="5" style="20" customWidth="1"/>
    <col min="11266" max="11266" width="6" style="20" customWidth="1"/>
    <col min="11267" max="11267" width="42.28515625" style="20" customWidth="1"/>
    <col min="11268" max="11268" width="8.7109375" style="20" customWidth="1"/>
    <col min="11269" max="11269" width="11.140625" style="20" customWidth="1"/>
    <col min="11270" max="11270" width="10.85546875" style="20" customWidth="1"/>
    <col min="11271" max="11271" width="10.42578125" style="20" customWidth="1"/>
    <col min="11272" max="11272" width="9.140625" style="20"/>
    <col min="11273" max="11273" width="14.42578125" style="20" customWidth="1"/>
    <col min="11274" max="11520" width="9.140625" style="20"/>
    <col min="11521" max="11521" width="5" style="20" customWidth="1"/>
    <col min="11522" max="11522" width="6" style="20" customWidth="1"/>
    <col min="11523" max="11523" width="42.28515625" style="20" customWidth="1"/>
    <col min="11524" max="11524" width="8.7109375" style="20" customWidth="1"/>
    <col min="11525" max="11525" width="11.140625" style="20" customWidth="1"/>
    <col min="11526" max="11526" width="10.85546875" style="20" customWidth="1"/>
    <col min="11527" max="11527" width="10.42578125" style="20" customWidth="1"/>
    <col min="11528" max="11528" width="9.140625" style="20"/>
    <col min="11529" max="11529" width="14.42578125" style="20" customWidth="1"/>
    <col min="11530" max="11776" width="9.140625" style="20"/>
    <col min="11777" max="11777" width="5" style="20" customWidth="1"/>
    <col min="11778" max="11778" width="6" style="20" customWidth="1"/>
    <col min="11779" max="11779" width="42.28515625" style="20" customWidth="1"/>
    <col min="11780" max="11780" width="8.7109375" style="20" customWidth="1"/>
    <col min="11781" max="11781" width="11.140625" style="20" customWidth="1"/>
    <col min="11782" max="11782" width="10.85546875" style="20" customWidth="1"/>
    <col min="11783" max="11783" width="10.42578125" style="20" customWidth="1"/>
    <col min="11784" max="11784" width="9.140625" style="20"/>
    <col min="11785" max="11785" width="14.42578125" style="20" customWidth="1"/>
    <col min="11786" max="12032" width="9.140625" style="20"/>
    <col min="12033" max="12033" width="5" style="20" customWidth="1"/>
    <col min="12034" max="12034" width="6" style="20" customWidth="1"/>
    <col min="12035" max="12035" width="42.28515625" style="20" customWidth="1"/>
    <col min="12036" max="12036" width="8.7109375" style="20" customWidth="1"/>
    <col min="12037" max="12037" width="11.140625" style="20" customWidth="1"/>
    <col min="12038" max="12038" width="10.85546875" style="20" customWidth="1"/>
    <col min="12039" max="12039" width="10.42578125" style="20" customWidth="1"/>
    <col min="12040" max="12040" width="9.140625" style="20"/>
    <col min="12041" max="12041" width="14.42578125" style="20" customWidth="1"/>
    <col min="12042" max="12288" width="9.140625" style="20"/>
    <col min="12289" max="12289" width="5" style="20" customWidth="1"/>
    <col min="12290" max="12290" width="6" style="20" customWidth="1"/>
    <col min="12291" max="12291" width="42.28515625" style="20" customWidth="1"/>
    <col min="12292" max="12292" width="8.7109375" style="20" customWidth="1"/>
    <col min="12293" max="12293" width="11.140625" style="20" customWidth="1"/>
    <col min="12294" max="12294" width="10.85546875" style="20" customWidth="1"/>
    <col min="12295" max="12295" width="10.42578125" style="20" customWidth="1"/>
    <col min="12296" max="12296" width="9.140625" style="20"/>
    <col min="12297" max="12297" width="14.42578125" style="20" customWidth="1"/>
    <col min="12298" max="12544" width="9.140625" style="20"/>
    <col min="12545" max="12545" width="5" style="20" customWidth="1"/>
    <col min="12546" max="12546" width="6" style="20" customWidth="1"/>
    <col min="12547" max="12547" width="42.28515625" style="20" customWidth="1"/>
    <col min="12548" max="12548" width="8.7109375" style="20" customWidth="1"/>
    <col min="12549" max="12549" width="11.140625" style="20" customWidth="1"/>
    <col min="12550" max="12550" width="10.85546875" style="20" customWidth="1"/>
    <col min="12551" max="12551" width="10.42578125" style="20" customWidth="1"/>
    <col min="12552" max="12552" width="9.140625" style="20"/>
    <col min="12553" max="12553" width="14.42578125" style="20" customWidth="1"/>
    <col min="12554" max="12800" width="9.140625" style="20"/>
    <col min="12801" max="12801" width="5" style="20" customWidth="1"/>
    <col min="12802" max="12802" width="6" style="20" customWidth="1"/>
    <col min="12803" max="12803" width="42.28515625" style="20" customWidth="1"/>
    <col min="12804" max="12804" width="8.7109375" style="20" customWidth="1"/>
    <col min="12805" max="12805" width="11.140625" style="20" customWidth="1"/>
    <col min="12806" max="12806" width="10.85546875" style="20" customWidth="1"/>
    <col min="12807" max="12807" width="10.42578125" style="20" customWidth="1"/>
    <col min="12808" max="12808" width="9.140625" style="20"/>
    <col min="12809" max="12809" width="14.42578125" style="20" customWidth="1"/>
    <col min="12810" max="13056" width="9.140625" style="20"/>
    <col min="13057" max="13057" width="5" style="20" customWidth="1"/>
    <col min="13058" max="13058" width="6" style="20" customWidth="1"/>
    <col min="13059" max="13059" width="42.28515625" style="20" customWidth="1"/>
    <col min="13060" max="13060" width="8.7109375" style="20" customWidth="1"/>
    <col min="13061" max="13061" width="11.140625" style="20" customWidth="1"/>
    <col min="13062" max="13062" width="10.85546875" style="20" customWidth="1"/>
    <col min="13063" max="13063" width="10.42578125" style="20" customWidth="1"/>
    <col min="13064" max="13064" width="9.140625" style="20"/>
    <col min="13065" max="13065" width="14.42578125" style="20" customWidth="1"/>
    <col min="13066" max="13312" width="9.140625" style="20"/>
    <col min="13313" max="13313" width="5" style="20" customWidth="1"/>
    <col min="13314" max="13314" width="6" style="20" customWidth="1"/>
    <col min="13315" max="13315" width="42.28515625" style="20" customWidth="1"/>
    <col min="13316" max="13316" width="8.7109375" style="20" customWidth="1"/>
    <col min="13317" max="13317" width="11.140625" style="20" customWidth="1"/>
    <col min="13318" max="13318" width="10.85546875" style="20" customWidth="1"/>
    <col min="13319" max="13319" width="10.42578125" style="20" customWidth="1"/>
    <col min="13320" max="13320" width="9.140625" style="20"/>
    <col min="13321" max="13321" width="14.42578125" style="20" customWidth="1"/>
    <col min="13322" max="13568" width="9.140625" style="20"/>
    <col min="13569" max="13569" width="5" style="20" customWidth="1"/>
    <col min="13570" max="13570" width="6" style="20" customWidth="1"/>
    <col min="13571" max="13571" width="42.28515625" style="20" customWidth="1"/>
    <col min="13572" max="13572" width="8.7109375" style="20" customWidth="1"/>
    <col min="13573" max="13573" width="11.140625" style="20" customWidth="1"/>
    <col min="13574" max="13574" width="10.85546875" style="20" customWidth="1"/>
    <col min="13575" max="13575" width="10.42578125" style="20" customWidth="1"/>
    <col min="13576" max="13576" width="9.140625" style="20"/>
    <col min="13577" max="13577" width="14.42578125" style="20" customWidth="1"/>
    <col min="13578" max="13824" width="9.140625" style="20"/>
    <col min="13825" max="13825" width="5" style="20" customWidth="1"/>
    <col min="13826" max="13826" width="6" style="20" customWidth="1"/>
    <col min="13827" max="13827" width="42.28515625" style="20" customWidth="1"/>
    <col min="13828" max="13828" width="8.7109375" style="20" customWidth="1"/>
    <col min="13829" max="13829" width="11.140625" style="20" customWidth="1"/>
    <col min="13830" max="13830" width="10.85546875" style="20" customWidth="1"/>
    <col min="13831" max="13831" width="10.42578125" style="20" customWidth="1"/>
    <col min="13832" max="13832" width="9.140625" style="20"/>
    <col min="13833" max="13833" width="14.42578125" style="20" customWidth="1"/>
    <col min="13834" max="14080" width="9.140625" style="20"/>
    <col min="14081" max="14081" width="5" style="20" customWidth="1"/>
    <col min="14082" max="14082" width="6" style="20" customWidth="1"/>
    <col min="14083" max="14083" width="42.28515625" style="20" customWidth="1"/>
    <col min="14084" max="14084" width="8.7109375" style="20" customWidth="1"/>
    <col min="14085" max="14085" width="11.140625" style="20" customWidth="1"/>
    <col min="14086" max="14086" width="10.85546875" style="20" customWidth="1"/>
    <col min="14087" max="14087" width="10.42578125" style="20" customWidth="1"/>
    <col min="14088" max="14088" width="9.140625" style="20"/>
    <col min="14089" max="14089" width="14.42578125" style="20" customWidth="1"/>
    <col min="14090" max="14336" width="9.140625" style="20"/>
    <col min="14337" max="14337" width="5" style="20" customWidth="1"/>
    <col min="14338" max="14338" width="6" style="20" customWidth="1"/>
    <col min="14339" max="14339" width="42.28515625" style="20" customWidth="1"/>
    <col min="14340" max="14340" width="8.7109375" style="20" customWidth="1"/>
    <col min="14341" max="14341" width="11.140625" style="20" customWidth="1"/>
    <col min="14342" max="14342" width="10.85546875" style="20" customWidth="1"/>
    <col min="14343" max="14343" width="10.42578125" style="20" customWidth="1"/>
    <col min="14344" max="14344" width="9.140625" style="20"/>
    <col min="14345" max="14345" width="14.42578125" style="20" customWidth="1"/>
    <col min="14346" max="14592" width="9.140625" style="20"/>
    <col min="14593" max="14593" width="5" style="20" customWidth="1"/>
    <col min="14594" max="14594" width="6" style="20" customWidth="1"/>
    <col min="14595" max="14595" width="42.28515625" style="20" customWidth="1"/>
    <col min="14596" max="14596" width="8.7109375" style="20" customWidth="1"/>
    <col min="14597" max="14597" width="11.140625" style="20" customWidth="1"/>
    <col min="14598" max="14598" width="10.85546875" style="20" customWidth="1"/>
    <col min="14599" max="14599" width="10.42578125" style="20" customWidth="1"/>
    <col min="14600" max="14600" width="9.140625" style="20"/>
    <col min="14601" max="14601" width="14.42578125" style="20" customWidth="1"/>
    <col min="14602" max="14848" width="9.140625" style="20"/>
    <col min="14849" max="14849" width="5" style="20" customWidth="1"/>
    <col min="14850" max="14850" width="6" style="20" customWidth="1"/>
    <col min="14851" max="14851" width="42.28515625" style="20" customWidth="1"/>
    <col min="14852" max="14852" width="8.7109375" style="20" customWidth="1"/>
    <col min="14853" max="14853" width="11.140625" style="20" customWidth="1"/>
    <col min="14854" max="14854" width="10.85546875" style="20" customWidth="1"/>
    <col min="14855" max="14855" width="10.42578125" style="20" customWidth="1"/>
    <col min="14856" max="14856" width="9.140625" style="20"/>
    <col min="14857" max="14857" width="14.42578125" style="20" customWidth="1"/>
    <col min="14858" max="15104" width="9.140625" style="20"/>
    <col min="15105" max="15105" width="5" style="20" customWidth="1"/>
    <col min="15106" max="15106" width="6" style="20" customWidth="1"/>
    <col min="15107" max="15107" width="42.28515625" style="20" customWidth="1"/>
    <col min="15108" max="15108" width="8.7109375" style="20" customWidth="1"/>
    <col min="15109" max="15109" width="11.140625" style="20" customWidth="1"/>
    <col min="15110" max="15110" width="10.85546875" style="20" customWidth="1"/>
    <col min="15111" max="15111" width="10.42578125" style="20" customWidth="1"/>
    <col min="15112" max="15112" width="9.140625" style="20"/>
    <col min="15113" max="15113" width="14.42578125" style="20" customWidth="1"/>
    <col min="15114" max="15360" width="9.140625" style="20"/>
    <col min="15361" max="15361" width="5" style="20" customWidth="1"/>
    <col min="15362" max="15362" width="6" style="20" customWidth="1"/>
    <col min="15363" max="15363" width="42.28515625" style="20" customWidth="1"/>
    <col min="15364" max="15364" width="8.7109375" style="20" customWidth="1"/>
    <col min="15365" max="15365" width="11.140625" style="20" customWidth="1"/>
    <col min="15366" max="15366" width="10.85546875" style="20" customWidth="1"/>
    <col min="15367" max="15367" width="10.42578125" style="20" customWidth="1"/>
    <col min="15368" max="15368" width="9.140625" style="20"/>
    <col min="15369" max="15369" width="14.42578125" style="20" customWidth="1"/>
    <col min="15370" max="15616" width="9.140625" style="20"/>
    <col min="15617" max="15617" width="5" style="20" customWidth="1"/>
    <col min="15618" max="15618" width="6" style="20" customWidth="1"/>
    <col min="15619" max="15619" width="42.28515625" style="20" customWidth="1"/>
    <col min="15620" max="15620" width="8.7109375" style="20" customWidth="1"/>
    <col min="15621" max="15621" width="11.140625" style="20" customWidth="1"/>
    <col min="15622" max="15622" width="10.85546875" style="20" customWidth="1"/>
    <col min="15623" max="15623" width="10.42578125" style="20" customWidth="1"/>
    <col min="15624" max="15624" width="9.140625" style="20"/>
    <col min="15625" max="15625" width="14.42578125" style="20" customWidth="1"/>
    <col min="15626" max="15872" width="9.140625" style="20"/>
    <col min="15873" max="15873" width="5" style="20" customWidth="1"/>
    <col min="15874" max="15874" width="6" style="20" customWidth="1"/>
    <col min="15875" max="15875" width="42.28515625" style="20" customWidth="1"/>
    <col min="15876" max="15876" width="8.7109375" style="20" customWidth="1"/>
    <col min="15877" max="15877" width="11.140625" style="20" customWidth="1"/>
    <col min="15878" max="15878" width="10.85546875" style="20" customWidth="1"/>
    <col min="15879" max="15879" width="10.42578125" style="20" customWidth="1"/>
    <col min="15880" max="15880" width="9.140625" style="20"/>
    <col min="15881" max="15881" width="14.42578125" style="20" customWidth="1"/>
    <col min="15882" max="16128" width="9.140625" style="20"/>
    <col min="16129" max="16129" width="5" style="20" customWidth="1"/>
    <col min="16130" max="16130" width="6" style="20" customWidth="1"/>
    <col min="16131" max="16131" width="42.28515625" style="20" customWidth="1"/>
    <col min="16132" max="16132" width="8.7109375" style="20" customWidth="1"/>
    <col min="16133" max="16133" width="11.140625" style="20" customWidth="1"/>
    <col min="16134" max="16134" width="10.85546875" style="20" customWidth="1"/>
    <col min="16135" max="16135" width="10.42578125" style="20" customWidth="1"/>
    <col min="16136" max="16136" width="9.140625" style="20"/>
    <col min="16137" max="16137" width="14.42578125" style="20" customWidth="1"/>
    <col min="16138" max="16384" width="9.140625" style="20"/>
  </cols>
  <sheetData>
    <row r="2" spans="1:9">
      <c r="A2" s="19"/>
      <c r="B2" s="19"/>
      <c r="C2" s="20"/>
      <c r="D2" s="20"/>
      <c r="E2" s="20"/>
      <c r="F2" s="20"/>
      <c r="G2" s="20"/>
      <c r="H2" s="20"/>
      <c r="I2" s="20"/>
    </row>
    <row r="3" spans="1:9">
      <c r="A3" s="19"/>
      <c r="B3" s="19"/>
      <c r="C3" s="20"/>
      <c r="D3" s="20"/>
      <c r="E3" s="20"/>
      <c r="F3" s="20"/>
      <c r="G3" s="20"/>
      <c r="H3" s="20"/>
      <c r="I3" s="20"/>
    </row>
    <row r="4" spans="1:9">
      <c r="A4" s="19"/>
      <c r="B4" s="19"/>
      <c r="C4" s="20"/>
      <c r="D4" s="20"/>
      <c r="E4" s="20"/>
      <c r="F4" s="20"/>
      <c r="G4" s="20"/>
      <c r="H4" s="20"/>
      <c r="I4" s="20"/>
    </row>
    <row r="5" spans="1:9">
      <c r="A5" s="19"/>
      <c r="B5" s="19"/>
      <c r="C5" s="20"/>
      <c r="D5" s="20"/>
      <c r="E5" s="20"/>
      <c r="F5" s="20"/>
      <c r="G5" s="20"/>
      <c r="H5" s="20"/>
      <c r="I5" s="20"/>
    </row>
    <row r="6" spans="1:9">
      <c r="A6" s="19"/>
      <c r="B6" s="19"/>
      <c r="C6" s="20"/>
      <c r="D6" s="20"/>
      <c r="E6" s="20"/>
      <c r="F6" s="20"/>
      <c r="G6" s="20"/>
      <c r="H6" s="20"/>
      <c r="I6" s="20"/>
    </row>
    <row r="7" spans="1:9">
      <c r="A7" s="19"/>
      <c r="B7" s="19"/>
      <c r="C7" s="20"/>
      <c r="D7" s="20"/>
      <c r="E7" s="20"/>
      <c r="F7" s="20"/>
      <c r="G7" s="20"/>
      <c r="H7" s="20"/>
      <c r="I7" s="20"/>
    </row>
    <row r="8" spans="1:9" s="22" customFormat="1">
      <c r="A8" s="21"/>
      <c r="B8" s="21"/>
    </row>
    <row r="9" spans="1:9" s="22" customFormat="1">
      <c r="A9" s="21"/>
      <c r="B9" s="21"/>
    </row>
    <row r="10" spans="1:9" s="22" customFormat="1">
      <c r="A10" s="21"/>
      <c r="B10" s="21"/>
    </row>
    <row r="11" spans="1:9">
      <c r="A11" s="19"/>
      <c r="B11" s="19"/>
      <c r="C11" s="20"/>
      <c r="D11" s="20"/>
      <c r="E11" s="20"/>
      <c r="F11" s="20"/>
      <c r="G11" s="20"/>
      <c r="H11" s="20"/>
      <c r="I11" s="20"/>
    </row>
    <row r="12" spans="1:9">
      <c r="A12" s="19"/>
      <c r="B12" s="19"/>
      <c r="C12" s="20"/>
      <c r="D12" s="20"/>
      <c r="E12" s="20"/>
      <c r="F12" s="20"/>
      <c r="G12" s="20"/>
      <c r="H12" s="20"/>
      <c r="I12" s="20"/>
    </row>
    <row r="13" spans="1:9" s="22" customFormat="1">
      <c r="A13" s="21"/>
      <c r="B13" s="21"/>
    </row>
    <row r="14" spans="1:9">
      <c r="A14" s="19"/>
      <c r="B14" s="19"/>
      <c r="C14" s="20"/>
      <c r="D14" s="20"/>
      <c r="E14" s="20"/>
      <c r="F14" s="20"/>
      <c r="G14" s="20"/>
      <c r="H14" s="20"/>
      <c r="I14" s="20"/>
    </row>
    <row r="15" spans="1:9">
      <c r="A15" s="19"/>
      <c r="B15" s="19"/>
      <c r="C15" s="20"/>
      <c r="D15" s="20"/>
      <c r="E15" s="20"/>
      <c r="F15" s="20"/>
      <c r="G15" s="20"/>
      <c r="H15" s="20"/>
      <c r="I15" s="20"/>
    </row>
    <row r="16" spans="1:9" s="22" customFormat="1">
      <c r="A16" s="21"/>
      <c r="B16" s="21"/>
    </row>
    <row r="17" spans="1:9">
      <c r="A17" s="19"/>
      <c r="B17" s="19"/>
      <c r="C17" s="20"/>
      <c r="D17" s="20"/>
      <c r="E17" s="20"/>
      <c r="F17" s="20"/>
      <c r="G17" s="20"/>
      <c r="H17" s="20"/>
      <c r="I17" s="20"/>
    </row>
    <row r="18" spans="1:9">
      <c r="A18" s="19"/>
      <c r="B18" s="19"/>
      <c r="C18" s="20"/>
      <c r="D18" s="20"/>
      <c r="E18" s="20"/>
      <c r="F18" s="20"/>
      <c r="G18" s="20"/>
      <c r="H18" s="20"/>
      <c r="I18" s="20"/>
    </row>
    <row r="19" spans="1:9" s="22" customFormat="1">
      <c r="A19" s="21"/>
      <c r="B19" s="21"/>
    </row>
    <row r="20" spans="1:9">
      <c r="A20" s="19"/>
      <c r="B20" s="19"/>
      <c r="C20" s="20"/>
      <c r="D20" s="20"/>
      <c r="E20" s="20"/>
      <c r="F20" s="20"/>
      <c r="G20" s="20"/>
      <c r="H20" s="20"/>
      <c r="I20" s="20"/>
    </row>
    <row r="21" spans="1:9">
      <c r="A21" s="19"/>
      <c r="B21" s="19"/>
      <c r="C21" s="20"/>
      <c r="D21" s="20"/>
      <c r="E21" s="20"/>
      <c r="F21" s="20"/>
      <c r="G21" s="20"/>
      <c r="H21" s="20"/>
      <c r="I21" s="20"/>
    </row>
    <row r="22" spans="1:9">
      <c r="A22" s="19"/>
      <c r="B22" s="19"/>
      <c r="C22" s="20"/>
      <c r="D22" s="20"/>
      <c r="E22" s="20"/>
      <c r="F22" s="20"/>
      <c r="G22" s="20"/>
      <c r="H22" s="20"/>
      <c r="I22" s="20"/>
    </row>
    <row r="23" spans="1:9" ht="18.75">
      <c r="A23" s="74" t="s">
        <v>27</v>
      </c>
      <c r="B23" s="74"/>
      <c r="C23" s="74"/>
      <c r="D23" s="74"/>
      <c r="E23" s="74"/>
      <c r="F23" s="74"/>
      <c r="G23" s="74"/>
      <c r="H23" s="20"/>
      <c r="I23" s="20"/>
    </row>
    <row r="24" spans="1:9" ht="61.5" customHeight="1">
      <c r="A24" s="75" t="s">
        <v>60</v>
      </c>
      <c r="B24" s="75"/>
      <c r="C24" s="75"/>
      <c r="D24" s="75"/>
      <c r="E24" s="75"/>
      <c r="F24" s="75"/>
      <c r="G24" s="75"/>
      <c r="H24" s="20"/>
      <c r="I24" s="20"/>
    </row>
    <row r="25" spans="1:9" ht="15.75">
      <c r="A25" s="76"/>
      <c r="B25" s="76"/>
      <c r="C25" s="76"/>
      <c r="D25" s="76"/>
      <c r="E25" s="76"/>
      <c r="F25" s="76"/>
      <c r="G25" s="76"/>
      <c r="H25" s="20"/>
      <c r="I25" s="20"/>
    </row>
    <row r="26" spans="1:9" s="22" customFormat="1">
      <c r="A26" s="21"/>
      <c r="B26" s="21"/>
    </row>
    <row r="27" spans="1:9" s="22" customFormat="1" ht="15.75">
      <c r="A27" s="21"/>
      <c r="B27" s="21"/>
      <c r="C27" s="77"/>
      <c r="D27" s="78"/>
      <c r="E27" s="78"/>
      <c r="F27" s="78"/>
      <c r="G27" s="78"/>
      <c r="H27" s="78"/>
    </row>
    <row r="28" spans="1:9" s="22" customFormat="1" ht="15.75">
      <c r="A28" s="21"/>
      <c r="B28" s="21"/>
      <c r="C28" s="78"/>
      <c r="D28" s="78"/>
      <c r="E28" s="78"/>
      <c r="F28" s="78"/>
      <c r="G28" s="78"/>
      <c r="H28" s="78"/>
    </row>
    <row r="29" spans="1:9" s="22" customFormat="1">
      <c r="A29" s="21"/>
      <c r="B29" s="21"/>
    </row>
    <row r="30" spans="1:9" s="22" customFormat="1">
      <c r="A30" s="21"/>
      <c r="B30" s="21"/>
    </row>
    <row r="31" spans="1:9">
      <c r="A31" s="19"/>
      <c r="B31" s="19"/>
      <c r="C31" s="20"/>
      <c r="D31" s="20"/>
      <c r="E31" s="20"/>
      <c r="F31" s="20"/>
      <c r="G31" s="20"/>
      <c r="H31" s="20"/>
      <c r="I31" s="20"/>
    </row>
    <row r="32" spans="1:9">
      <c r="A32" s="19"/>
      <c r="B32" s="19"/>
      <c r="C32" s="20"/>
      <c r="D32" s="20"/>
      <c r="E32" s="20"/>
      <c r="F32" s="20"/>
      <c r="G32" s="20"/>
      <c r="H32" s="20"/>
      <c r="I32" s="20"/>
    </row>
    <row r="33" spans="1:9">
      <c r="A33" s="19"/>
      <c r="B33" s="19"/>
      <c r="C33" s="20"/>
      <c r="D33" s="20"/>
      <c r="E33" s="20"/>
      <c r="F33" s="20"/>
      <c r="G33" s="20"/>
      <c r="H33" s="20"/>
      <c r="I33" s="20"/>
    </row>
    <row r="34" spans="1:9">
      <c r="A34" s="19"/>
      <c r="B34" s="19"/>
      <c r="C34" s="20"/>
      <c r="D34" s="20"/>
      <c r="E34" s="20"/>
      <c r="F34" s="20"/>
      <c r="G34" s="20"/>
      <c r="H34" s="20"/>
      <c r="I34" s="20"/>
    </row>
    <row r="35" spans="1:9">
      <c r="A35" s="19"/>
      <c r="B35" s="19"/>
      <c r="C35" s="20"/>
      <c r="D35" s="20"/>
      <c r="E35" s="20"/>
      <c r="F35" s="20"/>
      <c r="G35" s="20"/>
      <c r="H35" s="20"/>
      <c r="I35" s="20"/>
    </row>
    <row r="36" spans="1:9">
      <c r="A36" s="19"/>
      <c r="B36" s="19"/>
      <c r="C36" s="20"/>
      <c r="D36" s="20"/>
      <c r="E36" s="20"/>
      <c r="F36" s="20"/>
      <c r="G36" s="20"/>
      <c r="H36" s="20"/>
      <c r="I36" s="20"/>
    </row>
    <row r="37" spans="1:9">
      <c r="A37" s="19"/>
      <c r="B37" s="19"/>
      <c r="C37" s="20"/>
      <c r="D37" s="20"/>
      <c r="E37" s="20"/>
      <c r="F37" s="20"/>
      <c r="G37" s="20"/>
      <c r="H37" s="20"/>
      <c r="I37" s="20"/>
    </row>
    <row r="38" spans="1:9">
      <c r="A38" s="19"/>
      <c r="B38" s="19"/>
      <c r="C38" s="20"/>
      <c r="D38" s="20"/>
      <c r="E38" s="20"/>
      <c r="F38" s="20"/>
      <c r="G38" s="20"/>
      <c r="H38" s="20"/>
      <c r="I38" s="20"/>
    </row>
    <row r="39" spans="1:9">
      <c r="A39" s="19"/>
      <c r="B39" s="19"/>
      <c r="C39" s="20"/>
      <c r="D39" s="20"/>
      <c r="E39" s="20"/>
      <c r="F39" s="20"/>
      <c r="G39" s="20"/>
      <c r="H39" s="20"/>
      <c r="I39" s="20"/>
    </row>
    <row r="40" spans="1:9">
      <c r="A40" s="19"/>
      <c r="B40" s="19"/>
      <c r="C40" s="20"/>
      <c r="D40" s="20"/>
      <c r="E40" s="20"/>
      <c r="F40" s="20"/>
      <c r="G40" s="20"/>
      <c r="H40" s="20"/>
      <c r="I40" s="20"/>
    </row>
    <row r="41" spans="1:9">
      <c r="A41" s="19"/>
      <c r="B41" s="19"/>
      <c r="C41" s="20"/>
      <c r="D41" s="20"/>
      <c r="E41" s="20"/>
      <c r="F41" s="20"/>
      <c r="G41" s="20"/>
      <c r="H41" s="20"/>
      <c r="I41" s="20"/>
    </row>
    <row r="42" spans="1:9">
      <c r="A42" s="19"/>
      <c r="B42" s="19"/>
      <c r="C42" s="20"/>
      <c r="D42" s="20"/>
      <c r="E42" s="20"/>
      <c r="F42" s="20"/>
      <c r="G42" s="20"/>
      <c r="H42" s="20"/>
      <c r="I42" s="20"/>
    </row>
    <row r="43" spans="1:9">
      <c r="A43" s="19"/>
      <c r="B43" s="19"/>
      <c r="C43" s="20"/>
      <c r="D43" s="20"/>
      <c r="E43" s="20"/>
      <c r="F43" s="20"/>
      <c r="G43" s="20"/>
      <c r="H43" s="20"/>
      <c r="I43" s="20"/>
    </row>
    <row r="44" spans="1:9">
      <c r="A44" s="19"/>
      <c r="B44" s="19"/>
      <c r="C44" s="20"/>
      <c r="D44" s="20"/>
      <c r="E44" s="20"/>
      <c r="F44" s="20"/>
      <c r="G44" s="20"/>
      <c r="H44" s="20"/>
      <c r="I44" s="20"/>
    </row>
    <row r="45" spans="1:9">
      <c r="A45" s="19"/>
      <c r="B45" s="19"/>
      <c r="C45" s="20"/>
      <c r="D45" s="20"/>
      <c r="E45" s="20"/>
      <c r="F45" s="20"/>
      <c r="G45" s="20"/>
      <c r="H45" s="20"/>
      <c r="I45" s="20"/>
    </row>
    <row r="46" spans="1:9">
      <c r="A46" s="19"/>
      <c r="B46" s="19"/>
      <c r="C46" s="20"/>
      <c r="D46" s="20"/>
      <c r="E46" s="20"/>
      <c r="F46" s="20"/>
      <c r="G46" s="20"/>
      <c r="H46" s="20"/>
      <c r="I46" s="20"/>
    </row>
    <row r="47" spans="1:9">
      <c r="A47" s="19"/>
      <c r="B47" s="19"/>
      <c r="C47" s="20"/>
      <c r="D47" s="20"/>
      <c r="E47" s="20"/>
      <c r="F47" s="20"/>
      <c r="G47" s="20"/>
      <c r="H47" s="20"/>
      <c r="I47" s="20"/>
    </row>
    <row r="48" spans="1:9">
      <c r="A48" s="19"/>
      <c r="B48" s="19"/>
      <c r="C48" s="20"/>
      <c r="D48" s="20"/>
      <c r="E48" s="20"/>
      <c r="F48" s="20"/>
      <c r="G48" s="20"/>
      <c r="H48" s="20"/>
      <c r="I48" s="20"/>
    </row>
    <row r="49" spans="1:9">
      <c r="A49" s="19"/>
      <c r="B49" s="19"/>
      <c r="C49" s="20"/>
      <c r="D49" s="20"/>
      <c r="E49" s="20"/>
      <c r="F49" s="20"/>
      <c r="G49" s="20"/>
      <c r="H49" s="20"/>
      <c r="I49" s="20"/>
    </row>
    <row r="50" spans="1:9">
      <c r="A50" s="19"/>
      <c r="B50" s="19"/>
      <c r="C50" s="20"/>
      <c r="D50" s="20"/>
      <c r="E50" s="20"/>
      <c r="F50" s="20"/>
      <c r="G50" s="20"/>
      <c r="H50" s="20"/>
      <c r="I50" s="20"/>
    </row>
    <row r="51" spans="1:9">
      <c r="A51" s="19"/>
      <c r="B51" s="19"/>
      <c r="C51" s="20"/>
      <c r="D51" s="20"/>
      <c r="E51" s="20"/>
      <c r="F51" s="20"/>
      <c r="G51" s="20"/>
      <c r="H51" s="20"/>
      <c r="I51" s="20"/>
    </row>
    <row r="52" spans="1:9">
      <c r="A52" s="19"/>
      <c r="B52" s="19"/>
      <c r="C52" s="20"/>
      <c r="D52" s="20"/>
      <c r="E52" s="20"/>
      <c r="F52" s="20"/>
      <c r="G52" s="20"/>
      <c r="H52" s="20"/>
      <c r="I52" s="20"/>
    </row>
    <row r="53" spans="1:9">
      <c r="A53" s="19"/>
      <c r="B53" s="19"/>
      <c r="C53" s="20"/>
      <c r="D53" s="20"/>
      <c r="E53" s="20"/>
      <c r="F53" s="20"/>
      <c r="G53" s="20"/>
      <c r="H53" s="20"/>
      <c r="I53" s="20"/>
    </row>
    <row r="54" spans="1:9">
      <c r="A54" s="19"/>
      <c r="B54" s="19"/>
      <c r="C54" s="20"/>
      <c r="D54" s="20"/>
      <c r="E54" s="20"/>
      <c r="F54" s="20"/>
      <c r="G54" s="20"/>
      <c r="H54" s="20"/>
      <c r="I54" s="20"/>
    </row>
    <row r="55" spans="1:9">
      <c r="A55" s="19"/>
      <c r="B55" s="19"/>
      <c r="C55" s="20"/>
      <c r="D55" s="20"/>
      <c r="E55" s="20"/>
      <c r="F55" s="20"/>
      <c r="G55" s="20"/>
      <c r="H55" s="20"/>
      <c r="I55" s="20"/>
    </row>
    <row r="56" spans="1:9">
      <c r="A56" s="19"/>
      <c r="B56" s="19"/>
      <c r="C56" s="20"/>
      <c r="D56" s="20"/>
      <c r="E56" s="20"/>
      <c r="F56" s="20"/>
      <c r="G56" s="20"/>
      <c r="H56" s="20"/>
      <c r="I56" s="20"/>
    </row>
    <row r="57" spans="1:9">
      <c r="A57" s="19"/>
      <c r="B57" s="19"/>
      <c r="C57" s="20"/>
      <c r="D57" s="20"/>
      <c r="E57" s="20"/>
      <c r="F57" s="20"/>
      <c r="G57" s="20"/>
      <c r="H57" s="20"/>
      <c r="I57" s="20"/>
    </row>
    <row r="58" spans="1:9">
      <c r="A58" s="19"/>
      <c r="B58" s="19"/>
      <c r="C58" s="20"/>
      <c r="D58" s="20"/>
      <c r="E58" s="20"/>
      <c r="F58" s="20"/>
      <c r="G58" s="20"/>
      <c r="H58" s="20"/>
      <c r="I58" s="20"/>
    </row>
    <row r="59" spans="1:9">
      <c r="A59" s="19"/>
      <c r="B59" s="19"/>
      <c r="C59" s="20"/>
      <c r="D59" s="20"/>
      <c r="E59" s="20"/>
      <c r="F59" s="20"/>
      <c r="G59" s="20"/>
      <c r="H59" s="20"/>
      <c r="I59" s="20"/>
    </row>
    <row r="60" spans="1:9">
      <c r="A60" s="19"/>
      <c r="B60" s="19"/>
      <c r="C60" s="20"/>
      <c r="D60" s="20"/>
      <c r="E60" s="20"/>
      <c r="F60" s="20"/>
      <c r="G60" s="20"/>
      <c r="H60" s="20"/>
      <c r="I60" s="20"/>
    </row>
    <row r="61" spans="1:9">
      <c r="A61" s="19"/>
      <c r="B61" s="19"/>
      <c r="C61" s="20"/>
      <c r="D61" s="20"/>
      <c r="E61" s="20"/>
      <c r="F61" s="20"/>
      <c r="G61" s="20"/>
      <c r="H61" s="20"/>
      <c r="I61" s="20"/>
    </row>
  </sheetData>
  <mergeCells count="5">
    <mergeCell ref="A23:G23"/>
    <mergeCell ref="A24:G24"/>
    <mergeCell ref="A25:G25"/>
    <mergeCell ref="C27:H27"/>
    <mergeCell ref="C28:H28"/>
  </mergeCells>
  <pageMargins left="0.70866141732283472" right="0.11811023622047245" top="0.82677165354330717" bottom="0.9448818897637796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view="pageLayout" zoomScale="70" zoomScaleNormal="100" zoomScaleSheetLayoutView="85" zoomScalePageLayoutView="70" workbookViewId="0">
      <selection activeCell="H24" sqref="H24"/>
    </sheetView>
  </sheetViews>
  <sheetFormatPr defaultColWidth="8.85546875" defaultRowHeight="12.75"/>
  <cols>
    <col min="1" max="1" width="94.85546875" style="34" customWidth="1"/>
    <col min="2" max="256" width="9.140625" style="33"/>
    <col min="257" max="257" width="94.85546875" style="33" customWidth="1"/>
    <col min="258" max="512" width="9.140625" style="33"/>
    <col min="513" max="513" width="94.85546875" style="33" customWidth="1"/>
    <col min="514" max="768" width="9.140625" style="33"/>
    <col min="769" max="769" width="94.85546875" style="33" customWidth="1"/>
    <col min="770" max="1024" width="9.140625" style="33"/>
    <col min="1025" max="1025" width="94.85546875" style="33" customWidth="1"/>
    <col min="1026" max="1280" width="9.140625" style="33"/>
    <col min="1281" max="1281" width="94.85546875" style="33" customWidth="1"/>
    <col min="1282" max="1536" width="9.140625" style="33"/>
    <col min="1537" max="1537" width="94.85546875" style="33" customWidth="1"/>
    <col min="1538" max="1792" width="9.140625" style="33"/>
    <col min="1793" max="1793" width="94.85546875" style="33" customWidth="1"/>
    <col min="1794" max="2048" width="9.140625" style="33"/>
    <col min="2049" max="2049" width="94.85546875" style="33" customWidth="1"/>
    <col min="2050" max="2304" width="9.140625" style="33"/>
    <col min="2305" max="2305" width="94.85546875" style="33" customWidth="1"/>
    <col min="2306" max="2560" width="9.140625" style="33"/>
    <col min="2561" max="2561" width="94.85546875" style="33" customWidth="1"/>
    <col min="2562" max="2816" width="9.140625" style="33"/>
    <col min="2817" max="2817" width="94.85546875" style="33" customWidth="1"/>
    <col min="2818" max="3072" width="9.140625" style="33"/>
    <col min="3073" max="3073" width="94.85546875" style="33" customWidth="1"/>
    <col min="3074" max="3328" width="9.140625" style="33"/>
    <col min="3329" max="3329" width="94.85546875" style="33" customWidth="1"/>
    <col min="3330" max="3584" width="9.140625" style="33"/>
    <col min="3585" max="3585" width="94.85546875" style="33" customWidth="1"/>
    <col min="3586" max="3840" width="9.140625" style="33"/>
    <col min="3841" max="3841" width="94.85546875" style="33" customWidth="1"/>
    <col min="3842" max="4096" width="9.140625" style="33"/>
    <col min="4097" max="4097" width="94.85546875" style="33" customWidth="1"/>
    <col min="4098" max="4352" width="9.140625" style="33"/>
    <col min="4353" max="4353" width="94.85546875" style="33" customWidth="1"/>
    <col min="4354" max="4608" width="9.140625" style="33"/>
    <col min="4609" max="4609" width="94.85546875" style="33" customWidth="1"/>
    <col min="4610" max="4864" width="9.140625" style="33"/>
    <col min="4865" max="4865" width="94.85546875" style="33" customWidth="1"/>
    <col min="4866" max="5120" width="9.140625" style="33"/>
    <col min="5121" max="5121" width="94.85546875" style="33" customWidth="1"/>
    <col min="5122" max="5376" width="9.140625" style="33"/>
    <col min="5377" max="5377" width="94.85546875" style="33" customWidth="1"/>
    <col min="5378" max="5632" width="9.140625" style="33"/>
    <col min="5633" max="5633" width="94.85546875" style="33" customWidth="1"/>
    <col min="5634" max="5888" width="9.140625" style="33"/>
    <col min="5889" max="5889" width="94.85546875" style="33" customWidth="1"/>
    <col min="5890" max="6144" width="9.140625" style="33"/>
    <col min="6145" max="6145" width="94.85546875" style="33" customWidth="1"/>
    <col min="6146" max="6400" width="9.140625" style="33"/>
    <col min="6401" max="6401" width="94.85546875" style="33" customWidth="1"/>
    <col min="6402" max="6656" width="9.140625" style="33"/>
    <col min="6657" max="6657" width="94.85546875" style="33" customWidth="1"/>
    <col min="6658" max="6912" width="9.140625" style="33"/>
    <col min="6913" max="6913" width="94.85546875" style="33" customWidth="1"/>
    <col min="6914" max="7168" width="9.140625" style="33"/>
    <col min="7169" max="7169" width="94.85546875" style="33" customWidth="1"/>
    <col min="7170" max="7424" width="9.140625" style="33"/>
    <col min="7425" max="7425" width="94.85546875" style="33" customWidth="1"/>
    <col min="7426" max="7680" width="9.140625" style="33"/>
    <col min="7681" max="7681" width="94.85546875" style="33" customWidth="1"/>
    <col min="7682" max="7936" width="9.140625" style="33"/>
    <col min="7937" max="7937" width="94.85546875" style="33" customWidth="1"/>
    <col min="7938" max="8192" width="9.140625" style="33"/>
    <col min="8193" max="8193" width="94.85546875" style="33" customWidth="1"/>
    <col min="8194" max="8448" width="9.140625" style="33"/>
    <col min="8449" max="8449" width="94.85546875" style="33" customWidth="1"/>
    <col min="8450" max="8704" width="9.140625" style="33"/>
    <col min="8705" max="8705" width="94.85546875" style="33" customWidth="1"/>
    <col min="8706" max="8960" width="9.140625" style="33"/>
    <col min="8961" max="8961" width="94.85546875" style="33" customWidth="1"/>
    <col min="8962" max="9216" width="9.140625" style="33"/>
    <col min="9217" max="9217" width="94.85546875" style="33" customWidth="1"/>
    <col min="9218" max="9472" width="9.140625" style="33"/>
    <col min="9473" max="9473" width="94.85546875" style="33" customWidth="1"/>
    <col min="9474" max="9728" width="9.140625" style="33"/>
    <col min="9729" max="9729" width="94.85546875" style="33" customWidth="1"/>
    <col min="9730" max="9984" width="9.140625" style="33"/>
    <col min="9985" max="9985" width="94.85546875" style="33" customWidth="1"/>
    <col min="9986" max="10240" width="9.140625" style="33"/>
    <col min="10241" max="10241" width="94.85546875" style="33" customWidth="1"/>
    <col min="10242" max="10496" width="9.140625" style="33"/>
    <col min="10497" max="10497" width="94.85546875" style="33" customWidth="1"/>
    <col min="10498" max="10752" width="9.140625" style="33"/>
    <col min="10753" max="10753" width="94.85546875" style="33" customWidth="1"/>
    <col min="10754" max="11008" width="9.140625" style="33"/>
    <col min="11009" max="11009" width="94.85546875" style="33" customWidth="1"/>
    <col min="11010" max="11264" width="9.140625" style="33"/>
    <col min="11265" max="11265" width="94.85546875" style="33" customWidth="1"/>
    <col min="11266" max="11520" width="9.140625" style="33"/>
    <col min="11521" max="11521" width="94.85546875" style="33" customWidth="1"/>
    <col min="11522" max="11776" width="9.140625" style="33"/>
    <col min="11777" max="11777" width="94.85546875" style="33" customWidth="1"/>
    <col min="11778" max="12032" width="9.140625" style="33"/>
    <col min="12033" max="12033" width="94.85546875" style="33" customWidth="1"/>
    <col min="12034" max="12288" width="9.140625" style="33"/>
    <col min="12289" max="12289" width="94.85546875" style="33" customWidth="1"/>
    <col min="12290" max="12544" width="9.140625" style="33"/>
    <col min="12545" max="12545" width="94.85546875" style="33" customWidth="1"/>
    <col min="12546" max="12800" width="9.140625" style="33"/>
    <col min="12801" max="12801" width="94.85546875" style="33" customWidth="1"/>
    <col min="12802" max="13056" width="9.140625" style="33"/>
    <col min="13057" max="13057" width="94.85546875" style="33" customWidth="1"/>
    <col min="13058" max="13312" width="9.140625" style="33"/>
    <col min="13313" max="13313" width="94.85546875" style="33" customWidth="1"/>
    <col min="13314" max="13568" width="9.140625" style="33"/>
    <col min="13569" max="13569" width="94.85546875" style="33" customWidth="1"/>
    <col min="13570" max="13824" width="9.140625" style="33"/>
    <col min="13825" max="13825" width="94.85546875" style="33" customWidth="1"/>
    <col min="13826" max="14080" width="9.140625" style="33"/>
    <col min="14081" max="14081" width="94.85546875" style="33" customWidth="1"/>
    <col min="14082" max="14336" width="9.140625" style="33"/>
    <col min="14337" max="14337" width="94.85546875" style="33" customWidth="1"/>
    <col min="14338" max="14592" width="9.140625" style="33"/>
    <col min="14593" max="14593" width="94.85546875" style="33" customWidth="1"/>
    <col min="14594" max="14848" width="9.140625" style="33"/>
    <col min="14849" max="14849" width="94.85546875" style="33" customWidth="1"/>
    <col min="14850" max="15104" width="9.140625" style="33"/>
    <col min="15105" max="15105" width="94.85546875" style="33" customWidth="1"/>
    <col min="15106" max="15360" width="9.140625" style="33"/>
    <col min="15361" max="15361" width="94.85546875" style="33" customWidth="1"/>
    <col min="15362" max="15616" width="9.140625" style="33"/>
    <col min="15617" max="15617" width="94.85546875" style="33" customWidth="1"/>
    <col min="15618" max="15872" width="9.140625" style="33"/>
    <col min="15873" max="15873" width="94.85546875" style="33" customWidth="1"/>
    <col min="15874" max="16128" width="9.140625" style="33"/>
    <col min="16129" max="16129" width="94.85546875" style="33" customWidth="1"/>
    <col min="16130" max="16384" width="9.140625" style="33"/>
  </cols>
  <sheetData>
    <row r="1" spans="1:1" customFormat="1" ht="24.95" customHeight="1">
      <c r="A1" s="28" t="s">
        <v>28</v>
      </c>
    </row>
    <row r="2" spans="1:1" customFormat="1">
      <c r="A2" s="29"/>
    </row>
    <row r="3" spans="1:1" customFormat="1" ht="38.25">
      <c r="A3" s="30" t="s">
        <v>50</v>
      </c>
    </row>
    <row r="4" spans="1:1" customFormat="1">
      <c r="A4" s="30"/>
    </row>
    <row r="5" spans="1:1" customFormat="1" ht="102">
      <c r="A5" s="30" t="s">
        <v>29</v>
      </c>
    </row>
    <row r="6" spans="1:1" customFormat="1">
      <c r="A6" s="30"/>
    </row>
    <row r="7" spans="1:1" customFormat="1" ht="76.5">
      <c r="A7" s="30" t="s">
        <v>30</v>
      </c>
    </row>
    <row r="8" spans="1:1" customFormat="1">
      <c r="A8" s="30"/>
    </row>
    <row r="9" spans="1:1" customFormat="1" ht="63.75">
      <c r="A9" s="30" t="s">
        <v>31</v>
      </c>
    </row>
    <row r="10" spans="1:1" customFormat="1">
      <c r="A10" s="30"/>
    </row>
    <row r="11" spans="1:1" customFormat="1" ht="63.75">
      <c r="A11" s="30" t="s">
        <v>32</v>
      </c>
    </row>
    <row r="12" spans="1:1" customFormat="1">
      <c r="A12" s="30"/>
    </row>
    <row r="13" spans="1:1" customFormat="1" ht="114.75">
      <c r="A13" s="30" t="s">
        <v>33</v>
      </c>
    </row>
    <row r="14" spans="1:1" customFormat="1">
      <c r="A14" s="30"/>
    </row>
    <row r="15" spans="1:1" customFormat="1" ht="63.75">
      <c r="A15" s="30" t="s">
        <v>34</v>
      </c>
    </row>
    <row r="16" spans="1:1" customFormat="1">
      <c r="A16" s="30"/>
    </row>
    <row r="17" spans="1:1" customFormat="1">
      <c r="A17" s="31" t="s">
        <v>35</v>
      </c>
    </row>
    <row r="18" spans="1:1" customFormat="1">
      <c r="A18" s="30"/>
    </row>
    <row r="19" spans="1:1" customFormat="1" ht="38.25">
      <c r="A19" s="30" t="s">
        <v>36</v>
      </c>
    </row>
    <row r="20" spans="1:1" customFormat="1">
      <c r="A20" s="30"/>
    </row>
    <row r="21" spans="1:1" customFormat="1" ht="38.25">
      <c r="A21" s="30" t="s">
        <v>37</v>
      </c>
    </row>
    <row r="22" spans="1:1" customFormat="1">
      <c r="A22" s="30"/>
    </row>
    <row r="23" spans="1:1" customFormat="1" ht="38.25">
      <c r="A23" s="30" t="s">
        <v>38</v>
      </c>
    </row>
    <row r="24" spans="1:1" customFormat="1">
      <c r="A24" s="30"/>
    </row>
    <row r="25" spans="1:1" customFormat="1" ht="63.75">
      <c r="A25" s="30" t="s">
        <v>39</v>
      </c>
    </row>
    <row r="26" spans="1:1" customFormat="1">
      <c r="A26" s="30"/>
    </row>
    <row r="27" spans="1:1" customFormat="1" ht="51">
      <c r="A27" s="30" t="s">
        <v>40</v>
      </c>
    </row>
    <row r="28" spans="1:1" customFormat="1">
      <c r="A28" s="30"/>
    </row>
    <row r="29" spans="1:1" customFormat="1" ht="25.5">
      <c r="A29" s="30" t="s">
        <v>41</v>
      </c>
    </row>
    <row r="30" spans="1:1">
      <c r="A30" s="32"/>
    </row>
    <row r="31" spans="1:1" ht="38.25">
      <c r="A31" s="32" t="s">
        <v>42</v>
      </c>
    </row>
    <row r="32" spans="1:1">
      <c r="A32" s="32"/>
    </row>
    <row r="33" spans="1:1">
      <c r="A33" s="32"/>
    </row>
    <row r="34" spans="1:1">
      <c r="A34" s="32"/>
    </row>
  </sheetData>
  <pageMargins left="0.70866141732283472" right="0.11811023622047245" top="0.82677165354330717" bottom="0.94488188976377963" header="0.31496062992125984" footer="0.31496062992125984"/>
  <pageSetup paperSize="9" fitToHeight="0" orientation="portrait" r:id="rId1"/>
  <headerFooter>
    <oddHeader>&amp;C&amp;"-,Bold"AUTOCESTA A1 - ČVOR BISKO</oddHeader>
  </headerFooter>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view="pageBreakPreview" zoomScaleNormal="100" zoomScaleSheetLayoutView="100" zoomScalePageLayoutView="55" workbookViewId="0">
      <selection activeCell="G25" sqref="G25"/>
    </sheetView>
  </sheetViews>
  <sheetFormatPr defaultColWidth="6.140625" defaultRowHeight="12.75"/>
  <cols>
    <col min="1" max="1" width="6" style="1" customWidth="1"/>
    <col min="2" max="2" width="67.140625" style="2" customWidth="1"/>
    <col min="3" max="3" width="5" style="3" customWidth="1"/>
    <col min="4" max="4" width="11.140625" style="4" customWidth="1"/>
    <col min="5" max="5" width="14.85546875" style="17" customWidth="1"/>
    <col min="6" max="6" width="22" style="17" customWidth="1"/>
    <col min="7" max="7" width="19.42578125" style="2" customWidth="1"/>
    <col min="8" max="16384" width="6.140625" style="2"/>
  </cols>
  <sheetData>
    <row r="1" spans="1:6" ht="36" customHeight="1">
      <c r="D1" s="83" t="s">
        <v>60</v>
      </c>
      <c r="E1" s="84"/>
      <c r="F1" s="85"/>
    </row>
    <row r="2" spans="1:6" ht="29.25" customHeight="1">
      <c r="A2" s="55" t="s">
        <v>0</v>
      </c>
      <c r="B2" s="45" t="s">
        <v>1</v>
      </c>
      <c r="C2" s="45" t="s">
        <v>2</v>
      </c>
      <c r="D2" s="56" t="s">
        <v>3</v>
      </c>
      <c r="E2" s="57" t="s">
        <v>45</v>
      </c>
      <c r="F2" s="56" t="s">
        <v>44</v>
      </c>
    </row>
    <row r="3" spans="1:6" ht="29.25" customHeight="1">
      <c r="A3" s="6">
        <v>0</v>
      </c>
      <c r="B3" s="52" t="s">
        <v>23</v>
      </c>
      <c r="C3" s="45"/>
      <c r="D3" s="5"/>
      <c r="E3" s="42"/>
      <c r="F3" s="5"/>
    </row>
    <row r="4" spans="1:6" ht="398.25" customHeight="1">
      <c r="A4" s="13"/>
      <c r="B4" s="39" t="s">
        <v>61</v>
      </c>
      <c r="C4" s="45"/>
      <c r="D4" s="5"/>
      <c r="E4" s="42"/>
      <c r="F4" s="5"/>
    </row>
    <row r="5" spans="1:6" ht="15" customHeight="1">
      <c r="A5" s="7"/>
      <c r="B5" s="90"/>
      <c r="C5" s="90"/>
      <c r="D5" s="90"/>
      <c r="E5" s="90"/>
      <c r="F5" s="8"/>
    </row>
    <row r="6" spans="1:6" ht="19.5" customHeight="1">
      <c r="A6" s="6">
        <v>1</v>
      </c>
      <c r="B6" s="88" t="s">
        <v>4</v>
      </c>
      <c r="C6" s="88"/>
      <c r="D6" s="88"/>
      <c r="E6" s="88"/>
      <c r="F6" s="9"/>
    </row>
    <row r="7" spans="1:6" ht="113.1" customHeight="1">
      <c r="A7" s="43" t="s">
        <v>25</v>
      </c>
      <c r="B7" s="41" t="s">
        <v>55</v>
      </c>
      <c r="C7" s="35" t="s">
        <v>47</v>
      </c>
      <c r="D7" s="9">
        <v>1</v>
      </c>
      <c r="E7" s="70">
        <v>0</v>
      </c>
      <c r="F7" s="70"/>
    </row>
    <row r="8" spans="1:6" ht="12.95" customHeight="1">
      <c r="A8" s="58"/>
      <c r="B8" s="63"/>
      <c r="C8" s="64"/>
      <c r="D8" s="65"/>
      <c r="E8" s="67"/>
      <c r="F8" s="67"/>
    </row>
    <row r="9" spans="1:6" ht="113.1" customHeight="1">
      <c r="A9" s="58" t="s">
        <v>56</v>
      </c>
      <c r="B9" s="63" t="s">
        <v>57</v>
      </c>
      <c r="C9" s="64" t="s">
        <v>5</v>
      </c>
      <c r="D9" s="72">
        <v>1</v>
      </c>
      <c r="E9" s="71">
        <v>0</v>
      </c>
      <c r="F9" s="71"/>
    </row>
    <row r="10" spans="1:6" ht="12.95" customHeight="1">
      <c r="A10" s="58"/>
      <c r="B10" s="63"/>
      <c r="C10" s="64"/>
      <c r="D10" s="65"/>
      <c r="E10" s="66"/>
      <c r="F10" s="66"/>
    </row>
    <row r="11" spans="1:6" ht="13.5" customHeight="1">
      <c r="A11" s="40"/>
      <c r="B11" s="52" t="s">
        <v>6</v>
      </c>
      <c r="C11" s="10"/>
      <c r="D11" s="52"/>
      <c r="E11" s="52"/>
      <c r="F11" s="11">
        <f>SUM(F7:F10)</f>
        <v>0</v>
      </c>
    </row>
    <row r="12" spans="1:6" ht="13.5" customHeight="1">
      <c r="A12" s="7"/>
      <c r="B12" s="54"/>
      <c r="C12" s="12"/>
      <c r="D12" s="54"/>
      <c r="E12" s="54"/>
      <c r="F12" s="8"/>
    </row>
    <row r="13" spans="1:6" ht="18.75" customHeight="1">
      <c r="A13" s="40" t="s">
        <v>7</v>
      </c>
      <c r="B13" s="89" t="s">
        <v>8</v>
      </c>
      <c r="C13" s="90"/>
      <c r="D13" s="90"/>
      <c r="E13" s="91"/>
      <c r="F13" s="9"/>
    </row>
    <row r="14" spans="1:6" ht="60.95" customHeight="1">
      <c r="A14" s="40" t="s">
        <v>64</v>
      </c>
      <c r="B14" s="73" t="s">
        <v>65</v>
      </c>
      <c r="C14" s="35" t="s">
        <v>14</v>
      </c>
      <c r="D14" s="44">
        <v>560</v>
      </c>
      <c r="E14" s="44">
        <v>0</v>
      </c>
      <c r="F14" s="44"/>
    </row>
    <row r="15" spans="1:6" ht="90.75">
      <c r="A15" s="40" t="s">
        <v>62</v>
      </c>
      <c r="B15" s="69" t="s">
        <v>76</v>
      </c>
      <c r="C15" s="35" t="s">
        <v>26</v>
      </c>
      <c r="D15" s="44">
        <v>417.48</v>
      </c>
      <c r="E15" s="44">
        <v>0</v>
      </c>
      <c r="F15" s="44"/>
    </row>
    <row r="16" spans="1:6" ht="90.75">
      <c r="A16" s="40" t="s">
        <v>63</v>
      </c>
      <c r="B16" s="69" t="s">
        <v>77</v>
      </c>
      <c r="C16" s="35" t="s">
        <v>26</v>
      </c>
      <c r="D16" s="44">
        <v>5185.2700000000004</v>
      </c>
      <c r="E16" s="44">
        <v>0</v>
      </c>
      <c r="F16" s="44"/>
    </row>
    <row r="17" spans="1:6">
      <c r="A17" s="40"/>
      <c r="B17" s="88" t="s">
        <v>9</v>
      </c>
      <c r="C17" s="88"/>
      <c r="D17" s="88"/>
      <c r="E17" s="88"/>
      <c r="F17" s="11">
        <f>SUM(F14:F16)</f>
        <v>0</v>
      </c>
    </row>
    <row r="18" spans="1:6">
      <c r="A18" s="46"/>
      <c r="B18" s="36"/>
      <c r="C18" s="47"/>
      <c r="D18" s="14"/>
      <c r="E18" s="37"/>
      <c r="F18" s="37"/>
    </row>
    <row r="19" spans="1:6" ht="17.25" customHeight="1">
      <c r="A19" s="13" t="s">
        <v>10</v>
      </c>
      <c r="B19" s="92" t="s">
        <v>11</v>
      </c>
      <c r="C19" s="92"/>
      <c r="D19" s="92"/>
      <c r="E19" s="92"/>
      <c r="F19" s="5"/>
    </row>
    <row r="20" spans="1:6" ht="102">
      <c r="A20" s="43" t="s">
        <v>70</v>
      </c>
      <c r="B20" s="68" t="s">
        <v>66</v>
      </c>
      <c r="C20" s="35" t="s">
        <v>26</v>
      </c>
      <c r="D20" s="42">
        <v>500</v>
      </c>
      <c r="E20" s="44">
        <v>0</v>
      </c>
      <c r="F20" s="44"/>
    </row>
    <row r="21" spans="1:6" s="60" customFormat="1" ht="204" customHeight="1">
      <c r="A21" s="62" t="s">
        <v>51</v>
      </c>
      <c r="B21" s="41" t="s">
        <v>74</v>
      </c>
      <c r="C21" s="61" t="s">
        <v>26</v>
      </c>
      <c r="D21" s="44">
        <v>5185.2700000000004</v>
      </c>
      <c r="E21" s="44">
        <v>0</v>
      </c>
      <c r="F21" s="44"/>
    </row>
    <row r="22" spans="1:6" ht="65.25">
      <c r="A22" s="43" t="s">
        <v>71</v>
      </c>
      <c r="B22" s="41" t="s">
        <v>69</v>
      </c>
      <c r="C22" s="35" t="s">
        <v>26</v>
      </c>
      <c r="D22" s="44">
        <v>5602.75</v>
      </c>
      <c r="E22" s="44">
        <v>0</v>
      </c>
      <c r="F22" s="44"/>
    </row>
    <row r="23" spans="1:6" ht="179.25" customHeight="1">
      <c r="A23" s="43" t="s">
        <v>52</v>
      </c>
      <c r="B23" s="41" t="s">
        <v>68</v>
      </c>
      <c r="C23" s="35" t="s">
        <v>26</v>
      </c>
      <c r="D23" s="44">
        <v>417.48</v>
      </c>
      <c r="E23" s="44">
        <v>0</v>
      </c>
      <c r="F23" s="44"/>
    </row>
    <row r="24" spans="1:6" ht="44.1" customHeight="1">
      <c r="A24" s="43" t="s">
        <v>12</v>
      </c>
      <c r="B24" s="41" t="s">
        <v>73</v>
      </c>
      <c r="C24" s="35" t="s">
        <v>26</v>
      </c>
      <c r="D24" s="44">
        <v>200</v>
      </c>
      <c r="E24" s="44">
        <v>0</v>
      </c>
      <c r="F24" s="44"/>
    </row>
    <row r="25" spans="1:6" ht="179.25" customHeight="1">
      <c r="A25" s="43" t="s">
        <v>72</v>
      </c>
      <c r="B25" s="41" t="s">
        <v>67</v>
      </c>
      <c r="C25" s="35" t="s">
        <v>26</v>
      </c>
      <c r="D25" s="44">
        <v>5602.75</v>
      </c>
      <c r="E25" s="44">
        <v>0</v>
      </c>
      <c r="F25" s="44"/>
    </row>
    <row r="26" spans="1:6" ht="75.75" customHeight="1">
      <c r="A26" s="43" t="s">
        <v>13</v>
      </c>
      <c r="B26" s="41" t="s">
        <v>48</v>
      </c>
      <c r="C26" s="35" t="s">
        <v>14</v>
      </c>
      <c r="D26" s="44">
        <v>34.9</v>
      </c>
      <c r="E26" s="44">
        <v>0</v>
      </c>
      <c r="F26" s="44"/>
    </row>
    <row r="27" spans="1:6" ht="25.5">
      <c r="A27" s="58" t="s">
        <v>75</v>
      </c>
      <c r="B27" s="63" t="s">
        <v>78</v>
      </c>
      <c r="C27" s="64" t="s">
        <v>14</v>
      </c>
      <c r="D27" s="66">
        <v>50</v>
      </c>
      <c r="E27" s="66">
        <v>0</v>
      </c>
      <c r="F27" s="66">
        <f t="shared" ref="F27" si="0">D27*E27</f>
        <v>0</v>
      </c>
    </row>
    <row r="28" spans="1:6">
      <c r="A28" s="40"/>
      <c r="B28" s="88" t="s">
        <v>15</v>
      </c>
      <c r="C28" s="88"/>
      <c r="D28" s="88"/>
      <c r="E28" s="88"/>
      <c r="F28" s="11">
        <f>SUM(F20:F26)</f>
        <v>0</v>
      </c>
    </row>
    <row r="29" spans="1:6">
      <c r="A29" s="15"/>
      <c r="B29" s="54"/>
      <c r="C29" s="12"/>
      <c r="D29" s="54"/>
      <c r="E29" s="54"/>
      <c r="F29" s="8"/>
    </row>
    <row r="30" spans="1:6">
      <c r="A30" s="6" t="s">
        <v>16</v>
      </c>
      <c r="B30" s="88" t="s">
        <v>17</v>
      </c>
      <c r="C30" s="88"/>
      <c r="D30" s="88"/>
      <c r="E30" s="88"/>
      <c r="F30" s="16"/>
    </row>
    <row r="31" spans="1:6" ht="178.5">
      <c r="A31" s="43" t="s">
        <v>53</v>
      </c>
      <c r="B31" s="41" t="s">
        <v>43</v>
      </c>
      <c r="C31" s="35"/>
      <c r="D31" s="44"/>
      <c r="E31" s="38"/>
      <c r="F31" s="44"/>
    </row>
    <row r="32" spans="1:6" ht="89.25">
      <c r="A32" s="43" t="s">
        <v>58</v>
      </c>
      <c r="B32" s="41" t="s">
        <v>49</v>
      </c>
      <c r="C32" s="35" t="s">
        <v>14</v>
      </c>
      <c r="D32" s="44">
        <v>1120</v>
      </c>
      <c r="E32" s="38">
        <v>0</v>
      </c>
      <c r="F32" s="44"/>
    </row>
    <row r="33" spans="1:7" ht="89.25">
      <c r="A33" s="43" t="s">
        <v>59</v>
      </c>
      <c r="B33" s="41" t="s">
        <v>54</v>
      </c>
      <c r="C33" s="35" t="s">
        <v>14</v>
      </c>
      <c r="D33" s="44">
        <v>560</v>
      </c>
      <c r="E33" s="38">
        <v>0</v>
      </c>
      <c r="F33" s="44"/>
    </row>
    <row r="34" spans="1:7">
      <c r="A34" s="40"/>
      <c r="B34" s="88" t="s">
        <v>18</v>
      </c>
      <c r="C34" s="88"/>
      <c r="D34" s="88"/>
      <c r="E34" s="88"/>
      <c r="F34" s="11">
        <f>SUM(F31:F33)</f>
        <v>0</v>
      </c>
    </row>
    <row r="36" spans="1:7" ht="12" customHeight="1"/>
    <row r="37" spans="1:7" ht="17.25" customHeight="1">
      <c r="B37" s="48" t="s">
        <v>24</v>
      </c>
    </row>
    <row r="38" spans="1:7" ht="15.75" customHeight="1"/>
    <row r="39" spans="1:7" ht="16.5" customHeight="1">
      <c r="A39" s="49" t="s">
        <v>19</v>
      </c>
      <c r="B39" s="79" t="s">
        <v>20</v>
      </c>
      <c r="C39" s="80"/>
      <c r="D39" s="80"/>
      <c r="E39" s="81"/>
      <c r="F39" s="53">
        <f>F11</f>
        <v>0</v>
      </c>
    </row>
    <row r="40" spans="1:7" ht="18" customHeight="1">
      <c r="A40" s="49" t="s">
        <v>21</v>
      </c>
      <c r="B40" s="82" t="s">
        <v>8</v>
      </c>
      <c r="C40" s="82"/>
      <c r="D40" s="82"/>
      <c r="E40" s="82"/>
      <c r="F40" s="53">
        <f>F17</f>
        <v>0</v>
      </c>
    </row>
    <row r="41" spans="1:7" ht="15.75">
      <c r="A41" s="49" t="s">
        <v>22</v>
      </c>
      <c r="B41" s="93" t="s">
        <v>11</v>
      </c>
      <c r="C41" s="93"/>
      <c r="D41" s="93"/>
      <c r="E41" s="93"/>
      <c r="F41" s="53">
        <f>F28</f>
        <v>0</v>
      </c>
      <c r="G41" s="18"/>
    </row>
    <row r="42" spans="1:7" ht="16.5" thickBot="1">
      <c r="A42" s="49" t="s">
        <v>16</v>
      </c>
      <c r="B42" s="82" t="s">
        <v>17</v>
      </c>
      <c r="C42" s="82"/>
      <c r="D42" s="82"/>
      <c r="E42" s="82"/>
      <c r="F42" s="53">
        <f>F34</f>
        <v>0</v>
      </c>
    </row>
    <row r="43" spans="1:7" ht="32.25" customHeight="1" thickBot="1">
      <c r="A43" s="50"/>
      <c r="B43" s="51" t="s">
        <v>46</v>
      </c>
      <c r="C43" s="86"/>
      <c r="D43" s="86"/>
      <c r="E43" s="87"/>
      <c r="F43" s="59">
        <f>SUM(F39:F42)</f>
        <v>0</v>
      </c>
    </row>
  </sheetData>
  <mergeCells count="14">
    <mergeCell ref="B39:E39"/>
    <mergeCell ref="B40:E40"/>
    <mergeCell ref="D1:F1"/>
    <mergeCell ref="C43:E43"/>
    <mergeCell ref="B6:E6"/>
    <mergeCell ref="B13:E13"/>
    <mergeCell ref="B17:E17"/>
    <mergeCell ref="B19:E19"/>
    <mergeCell ref="B5:E5"/>
    <mergeCell ref="B41:E41"/>
    <mergeCell ref="B42:E42"/>
    <mergeCell ref="B28:E28"/>
    <mergeCell ref="B30:E30"/>
    <mergeCell ref="B34:E34"/>
  </mergeCells>
  <pageMargins left="0.86614173228346458" right="0.39370078740157483" top="0.86614173228346458" bottom="0.47244094488188981" header="0.51181102362204722" footer="0.51181102362204722"/>
  <pageSetup paperSize="9" scale="72" fitToHeight="0" orientation="portrait" r:id="rId1"/>
  <headerFooter alignWithMargins="0">
    <oddHeader>&amp;CAUTOCESTA A1</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Naslovnica</vt:lpstr>
      <vt:lpstr>Opći uvjeti</vt:lpstr>
      <vt:lpstr>asfalterski radovi</vt:lpstr>
      <vt:lpstr>'asfalterski radovi'!Print_Area</vt:lpstr>
      <vt:lpstr>Naslovnica!Print_Area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igh_Goran</dc:creator>
  <cp:lastModifiedBy>Diana Šakić</cp:lastModifiedBy>
  <cp:lastPrinted>2024-10-28T10:38:24Z</cp:lastPrinted>
  <dcterms:created xsi:type="dcterms:W3CDTF">2017-02-17T00:03:08Z</dcterms:created>
  <dcterms:modified xsi:type="dcterms:W3CDTF">2026-05-07T11:44:41Z</dcterms:modified>
</cp:coreProperties>
</file>