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dik\Desktop\NABAVA\2026\Jednostavna\12. 1-400-2026-936 Sanacija pročistača otpadnih voda na odmorištu Bošnjaci jug, AC A3 RADOVI\CENTRIX\"/>
    </mc:Choice>
  </mc:AlternateContent>
  <bookViews>
    <workbookView xWindow="19785" yWindow="1725" windowWidth="14610" windowHeight="20880" tabRatio="829" firstSheet="7" activeTab="7"/>
  </bookViews>
  <sheets>
    <sheet name="ZAJEDNIČKI OBRAČUNSKI UVJETI" sheetId="65" state="hidden" r:id="rId1"/>
    <sheet name="1 OPĆI UVJETI PRIPREMNI" sheetId="64" state="hidden" r:id="rId2"/>
    <sheet name="2 OPĆI UVJETI ZEMLJANI" sheetId="59" state="hidden" r:id="rId3"/>
    <sheet name="3 OPĆI UVJETI AB I BETONSKI" sheetId="58" state="hidden" r:id="rId4"/>
    <sheet name="4 OPĆI UVJETI BRAVARSKI" sheetId="57" state="hidden" r:id="rId5"/>
    <sheet name="5 OPĆI UVIJETI ZIDARSKI" sheetId="60" state="hidden" r:id="rId6"/>
    <sheet name="6 OPĆI UVIJETI IZOLATERSKI" sheetId="62" state="hidden" r:id="rId7"/>
    <sheet name="Bošnjaci" sheetId="86" r:id="rId8"/>
  </sheets>
  <externalReferences>
    <externalReference r:id="rId9"/>
    <externalReference r:id="rId10"/>
    <externalReference r:id="rId11"/>
    <externalReference r:id="rId12"/>
    <externalReference r:id="rId13"/>
    <externalReference r:id="rId14"/>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2">'2 OPĆI UVJETI ZEMLJANI'!$A$1:$B$71</definedName>
    <definedName name="_xlnm.Print_Area" localSheetId="3">'3 OPĆI UVJETI AB I BETONSKI'!$A$1:$B$165</definedName>
    <definedName name="_xlnm.Print_Area" localSheetId="4">'4 OPĆI UVJETI BRAVARSKI'!$A$1:$B$42</definedName>
    <definedName name="_xlnm.Print_Area" localSheetId="6">'6 OPĆI UVIJETI IZOLATERSKI'!$A$1:$B$64</definedName>
    <definedName name="_xlnm.Print_Area" localSheetId="7">Bošnjaci!$A$1:$F$58</definedName>
    <definedName name="_xlnm.Print_Area" localSheetId="0">'ZAJEDNIČKI OBRAČUNSKI UVJETI'!$A$1:$C$124</definedName>
    <definedName name="_xlnm.Print_Titles" localSheetId="7">Bošnjaci!$1:$1</definedName>
    <definedName name="s">#REF!</definedName>
    <definedName name="st">#REF!</definedName>
    <definedName name="SWIETELSKY">[6]FAKTORI!$B$3</definedName>
    <definedName name="yx">#REF!</definedName>
    <definedName name="z">#REF!</definedName>
  </definedNames>
  <calcPr calcId="152511"/>
</workbook>
</file>

<file path=xl/calcChain.xml><?xml version="1.0" encoding="utf-8"?>
<calcChain xmlns="http://schemas.openxmlformats.org/spreadsheetml/2006/main">
  <c r="F51" i="86" l="1"/>
  <c r="F49" i="86"/>
  <c r="F47" i="86"/>
  <c r="F45" i="86"/>
  <c r="F43" i="86"/>
  <c r="F41" i="86"/>
  <c r="F15" i="86"/>
  <c r="F37" i="86"/>
  <c r="F39" i="86"/>
  <c r="F19" i="86"/>
  <c r="F31" i="86"/>
  <c r="F35" i="86"/>
  <c r="F29" i="86" l="1"/>
  <c r="F27" i="86"/>
  <c r="F25" i="86"/>
  <c r="F23" i="86"/>
  <c r="F21" i="86"/>
  <c r="F9" i="86"/>
  <c r="F8" i="86"/>
  <c r="F17" i="86"/>
  <c r="F13" i="86"/>
  <c r="F11" i="86"/>
  <c r="F33" i="86" l="1"/>
  <c r="F53" i="86" s="1"/>
  <c r="F55" i="86" l="1"/>
  <c r="F57" i="86" s="1"/>
</calcChain>
</file>

<file path=xl/sharedStrings.xml><?xml version="1.0" encoding="utf-8"?>
<sst xmlns="http://schemas.openxmlformats.org/spreadsheetml/2006/main" count="609" uniqueCount="554">
  <si>
    <t>· pijesak za mort mora biti čist, bez organskih primjesa,</t>
  </si>
  <si>
    <t>· cement mora odgovarati kvaliteti cementa PC-25 prema standardu HRN B.C1.011.</t>
  </si>
  <si>
    <t>· vapno mora odgovarati standardu HRN B.C1.020.</t>
  </si>
  <si>
    <t>· voda koja se koristi mora odgovarati standardu HRN U.N2.022.</t>
  </si>
  <si>
    <t>Upotrijebljeni dodaci koji služe za poboljšanje ugrađenosti morta za postizanje nepromočivosti ili poboljšanje kemijskih i mehaničkih svojstava moraju odgovarati utvrđenim standardima i dokumentirani odgovarajućim atestima.</t>
  </si>
  <si>
    <t>Mort mora odgovarati standardima:</t>
  </si>
  <si>
    <t>HRN U.M2.012.  mort za žbukanje</t>
  </si>
  <si>
    <t>HRN U.M8.015.  ispitivanje morta prema</t>
  </si>
  <si>
    <t>Izvođač je dužan sve bridove na ožbukanim površinama izvesti ugradnjom metalnih (gotovih) profila za žbukanje ili okapnica. Ovaj rad mora se ukalkulirati u cijenu stavke i neće se posebno obračunati.</t>
  </si>
  <si>
    <t>Isto tako, na sve spojeve različitih materijala postaviti će se rabic pletivo u propisanoj širini što je također uračunato u jediničnu cijenu.</t>
  </si>
  <si>
    <t>Ukoliko materijal nije predviđen Hrvatskim normama, dobavljač mora dostaviti odgovarajuće ateste o traženim kvalitetama .</t>
  </si>
  <si>
    <t>Svaki rad podrazumijeva se kompletno izveden i dogotovljen ukoliko to opisom stavke nije drugačije naznačeno, a točno prema projektu i opisu troškovnika.</t>
  </si>
  <si>
    <t>Jedinična cijena treba sadržavati:</t>
  </si>
  <si>
    <t>* sav rad i prijenose na gradilištu s transportom</t>
  </si>
  <si>
    <t xml:space="preserve">* materijal i alat sa uskladištenjem       </t>
  </si>
  <si>
    <t>* radnu skelu</t>
  </si>
  <si>
    <t xml:space="preserve">* čišćenje površina  po završetku rada od morta i otpadaka                        </t>
  </si>
  <si>
    <t>* svu štetu nastalu iz nepažnje na vlastitim ili tuđim radovima</t>
  </si>
  <si>
    <t>* sve posredne i neposredne troškove</t>
  </si>
  <si>
    <t xml:space="preserve">* sve potrebne ateste i ispitivanja </t>
  </si>
  <si>
    <t xml:space="preserve">* svi “sistemi” kao termoizolirana fasada i slično trebaju sadržavati sve potrebne    </t>
  </si>
  <si>
    <t>* elemente za kompletno dovršenje stavke.</t>
  </si>
  <si>
    <t>Zakon o zaštiti na radu (NN 71/14)</t>
  </si>
  <si>
    <t>Pravilnik o zaštiti na radu na privremenim ili pokretnim gradilištima (NN 051/2008)</t>
  </si>
  <si>
    <t>Svi radovi moraju se izvoditi prema podacima iz projektne dokumentacije i prema važećim propisima:</t>
  </si>
  <si>
    <t>*Pravilnik o tehničkim mjerama i uvjetima za ugljikovodične vodozaštitne krovove i terase, Sl. list br. 26/89., HRN U.F2.024.</t>
  </si>
  <si>
    <t>*Pravilnik o tehničkim normativima za projektiranje i izvođenje radova u građevinarstvu, Sl. list br. 21/90.</t>
  </si>
  <si>
    <t>*Pravilnik o tehničkim mjerama i uvjetima za nagibe krovnih ravnina, Sl. list br. 26/64.</t>
  </si>
  <si>
    <t>*Pravilnik o zaštiti na radu u građevinarstvu, Sl. list br. 42/68. radovi na krovovima,</t>
  </si>
  <si>
    <t>*Pravilnik o tehničkim mjerama za ugljikovodične hidroizolacije, Sl. list br. 26/69.</t>
  </si>
  <si>
    <t>HIDROIZOLACIJE:</t>
  </si>
  <si>
    <t>Sav materijal za pokrov mora odgovarati objavljenim standardima i propisima kao i utanačenim uzorcima.</t>
  </si>
  <si>
    <t xml:space="preserve">Sve radove treba izvoditi po detaljnim nacrtima, opisima troškovnika, tehničkim propisima te uputama projektanta i nadzornog organa. </t>
  </si>
  <si>
    <t>Sav upotrijebljeni materijal mora zadovoljiti navedene propise, te imati odgovarajuće ateste.</t>
  </si>
  <si>
    <t>Ukoliko opis neke od vrsta radova dovodi izvoditelja u sumnju o načinu izvedbe dužan je pravovremeno od projektanta tražiti objašnjenje.</t>
  </si>
  <si>
    <t>Prije početka radova izvoditelj mora ustanoviti kvalitetu podloga na kojoj se izvodi krovna izolacija, i ako ona nije pogodna za rad mora se o tome pismeno obavijestiti naručitelj radova, kako bi se podloga na vrijeme popravila i pripremila za izvođenje hidroizolacije.</t>
  </si>
  <si>
    <t>Izvođenje krovne izolacije mora biti tehnološki ispravno sa svim fazama rada po slojevima propisanim redoslijedom.</t>
  </si>
  <si>
    <t xml:space="preserve">Kod izvođenja radova treba se pridržavati svih općih smjernica isporučitelja materijala za izvođenje radova te projektanta . </t>
  </si>
  <si>
    <t>Završetke hidroizolacije uz rubove krova, spajanje hidroizolacije na druge građevinske elemente i prodore kroz krov izvesti prema priloženim detaljima .</t>
  </si>
  <si>
    <t>Horizontalne i vertikalne diletacije izolirati također prema priloženim detaljima.</t>
  </si>
  <si>
    <t>ZVUČNA I TOPLINSKA IZOLACIJA</t>
  </si>
  <si>
    <t>Sva predložena rješenja i primjena materijala moraju biti u skladu sa postojećim pravilnicima i propisima u građevinarstvu:</t>
  </si>
  <si>
    <t>*Pravilnik o tehničkim normativima za projektiranje i izvođenje završnih radova u građevinarstvu, Sl. list br. 21/90.</t>
  </si>
  <si>
    <t>*Pravilnik o tehničkim mjerama i uvjetima za toplinsku zaštitu zgrada, Sl. list br.35/70.</t>
  </si>
  <si>
    <t>*HRN U.J5.600 toplinska tehnika u građevinarstvu,</t>
  </si>
  <si>
    <t>*Pravilnik o tehničkim mjerama i uvjetima za ugljikovodične hidroizolacije krovova i terasa, HRN U.F2.024, 26/69.</t>
  </si>
  <si>
    <t>*Pravilnik o tehničkim mjerama i uvjetima za nagibe krovnih ravnina, Sl. list br. 26/69.</t>
  </si>
  <si>
    <t>*Dimenzioniranje i vrednovanje izolacije, grijanja i hlađenja, HRN U.J5.070</t>
  </si>
  <si>
    <t>*Toplotna tehnika u visokogradnji -difuzija vodene pare, HRN U.J5.022</t>
  </si>
  <si>
    <t>*Prikaz dijagrama difuzije vodene pare, HRN U.J5.026</t>
  </si>
  <si>
    <t>*Standardne vrijednosti koeficijenata otpora difuzije vodene pare građevinskog materijala, HRN U.J5.028</t>
  </si>
  <si>
    <t>Upotreba materijala mora biti u skladu sa važećim standardima:</t>
  </si>
  <si>
    <t>stakleni voal                                    HRN U.D3.101, HRN D.O.001,</t>
  </si>
  <si>
    <t>stakleni voal - metode ispitivanja    HRN U.D3.102</t>
  </si>
  <si>
    <t>Primjena toplinske zaštitemoguća je samo uz prilaganje važećih atesta ili odgovarjućeg dokaza o kvaliteti.</t>
  </si>
  <si>
    <t xml:space="preserve">*sav rad s transportom na gradilište </t>
  </si>
  <si>
    <t>*glavni i pomoćni materijal i alat</t>
  </si>
  <si>
    <t xml:space="preserve">*deponiranje alata i materijala </t>
  </si>
  <si>
    <t>*čišćenje ploha prije izvedbe izolacije sa zalijevanjem eventualnih reški</t>
  </si>
  <si>
    <t>*čišćenje po završenom poslu</t>
  </si>
  <si>
    <t>*svu štetu na svojim i tuđim radovima učinjenu nepažnjom</t>
  </si>
  <si>
    <t xml:space="preserve">Sve eventualne izmjene materijala moguće su uz suglasnost projektanta, nadzorne službe i investitora.  </t>
  </si>
  <si>
    <t>Izmjenjeni materijal mora imati najmanje iste ili bolje karakteristike kvalitete sukladno projektu po standardima za tu vrstu radova.</t>
  </si>
  <si>
    <t>Za sve radove dati garanciju minimalno 10 godina.</t>
  </si>
  <si>
    <t>HRN U.F2.024/80 - Završni radovi u građevinarstvu. Tehnički uvjeti izvođenja izolacijskih radova na ravnim krovovima. -</t>
  </si>
  <si>
    <t>HRN EN 13956. - TPO folije</t>
  </si>
  <si>
    <t>Svaka stavka posebno definira uvjete koje mora zadovoljiti materijal  i ugradba; a naročito protupožarn uvjete.</t>
  </si>
  <si>
    <t>PRIPREMA TERENA</t>
  </si>
  <si>
    <t xml:space="preserve">Kako se radovi izvode na novoformiranom terenu koji nastaje postupnim kontroliranim nasipavanjem kamenog i zemljanog materijala do potrebne čvrstoće i modula zbijenosti, ovaj troškovnik obuhvaća radove od nivoa donje zone temelja samaca i predviđenih temeljnih traka. </t>
  </si>
  <si>
    <t xml:space="preserve">Početak radova podrazumijeva, kontrolu, od strane nadzornog inženjera, svih parametara određenih Glavnim geotehničkim elaboratom GP-OG-010-07-08-01, na prethodnim radovima nasipavanja. </t>
  </si>
  <si>
    <t xml:space="preserve">Radove kao i kontrolu kvalitete ugrađenog materijala treba obavljati u skladu sa važećim normativom HRN U.E1.010. </t>
  </si>
  <si>
    <t>Prevedeno iz Volume III Folder 5 March 2016</t>
  </si>
  <si>
    <t>Isto tako, za one stavke koje proizvođač proizvodi ili dobavlja, a koje se proizvode u standardnim dimenzijama ili sa standardnim debljinama ili detaljima, koji odstupaju od debljine ili detalja predviđenih u nacrtima, a koji bi se elementi u takvim standardiziranim dimenzijama mogli primijeniti na objektu bez utjecaja na kvalitetu završenih radova ili na njegov estetski izgled - izvođač će također dati nacrte, prospekte, uzorke i drugu dokumentaciju na odobrenje kao i eventualnu razliku u cijeni.</t>
  </si>
  <si>
    <t>5.8.</t>
  </si>
  <si>
    <t>PRIVREMENI OBJEKTI, OPREMA I INSTALACIJE</t>
  </si>
  <si>
    <t>Izvođač je dužan postaviti i instalirati sve privremene objekte, ograde, zaštite, opremu i instalacije potrebne za normalno izvođenje radova, te ih nakon završetka radova sa gradilišta ukloniti.</t>
  </si>
  <si>
    <t>Privremeni objekti, ograde, zaštite, oprema obuhvaćaju, pored ostalog, i uređenje prostora, izgradnju eventualno potrebnih baraka, povremeno uređenje postojećih prostorija, sanitarija, dopremu i postavu građevinskih dizala, kranova i dizalica, privremena stubišta, ljestve i penjalice, ograde, zaštitne ograde, skele, platforme, oznake, protupožarnu opremu i sve ostalo potrebno za brzo i sigurno odvijanje izgradnje. Izvođač će sve ove radove izvesti bez posebne naplate.</t>
  </si>
  <si>
    <t>6.3.</t>
  </si>
  <si>
    <t>Izvođač će bez posebne naplate izvesti prema potrebi sve potrebne privremene priključke na vodovod, kanalizaciju, električnu mrežu i telefon, te provesti posebnu rasvjetu na gradilištu, uključivo propisanu svjetlosnu signalizaciju.</t>
  </si>
  <si>
    <t>6.4.</t>
  </si>
  <si>
    <t>Izvođač je po potrebi dužan na gradilištu organizirati čuvarsku službu, te osigurati policom imovinu trećih osoba i života od svih eventualnih šteta i ozljeda koje mogu biti prouzročene građenjem ili pripremom za građenje. Izvođač preuzima potpunu odgovornost za sav materijal, opremu itd. tijekom pripremnih radova i izvođenja objekta, uključivo i materijal i opremu kooperanata, suizvođača itd., sve do potpune primopredaje svih radova i građevine investitoru.</t>
  </si>
  <si>
    <t>6.5.</t>
  </si>
  <si>
    <t>Izvođač će na ulazu u gradilište postaviti ploču s podacima o investitoru, projektantu, izvođaču i objektu.</t>
  </si>
  <si>
    <t>ČIŠĆENJA</t>
  </si>
  <si>
    <t>7.1.</t>
  </si>
  <si>
    <t>Izvođač radova izvršit će sva čišćenja tijekom radova, te po završetku pojedinih grubih radova, kao i fino čišćenje po završetku svih radova, a neposredno prije konačne primopredaje.</t>
  </si>
  <si>
    <t>7.2.</t>
  </si>
  <si>
    <t>Čišćenje obuhvaća uklanjanje sveg smeća, otpadaka, šute, materijala ili elemenata koje je nadzorni organ odbio i zatražio da se ukloni sa gradilišta, kao i konačno čišćenje i pranje nakon završetka svih radova, te držanje svih materijala uredno uskladištenih.</t>
  </si>
  <si>
    <t>7.3.</t>
  </si>
  <si>
    <t>Izvođač je dužan izvesti i završno čišćenje cijelog objekta prije primopredaje, uključivo sva pranja stakala, pločica, podova, uređaja, armatura, tepiha, itd. Sva ta čišćenja izvođač će izvesti sredstvima za čišćenje, koja su proizvedena i preporučena za primjenu na površinama koje se čiste. Izvođač će o svom trošku zamijeniti, popraviti i dovesti u ispravno stanje sve radove i površine koje eventualno ošteti tijekom takvog čišćenja.</t>
  </si>
  <si>
    <t>UKLANJANJE OTPADAKA</t>
  </si>
  <si>
    <t>Izvođač će tijekom trajanja izvedbe uklanjati sve otpatke, smeće i šutu, te će ih otpremiti izvan gradilišta na u tu svrhu odobrenu lokaciju i održavati će cijeli objekt uključivo okolni teren i pločnike, te ulice oko gradilišta u urednom i radnom stanju.</t>
  </si>
  <si>
    <t>Izvođač je dužan voditi računa i provesti mjere osiguranja tako da se tijekom uklanjanja otpadaka, materijala i opreme ne dovedu u opasnost ljudi i imovina. Prilikom svih čišćenja i uklanjanja otpadaka kada je god to moguće izvođač će koristiti vodu da smanji stvaranje prašine. Nikakvo smeće neće biti spaljivano na gradilištu.</t>
  </si>
  <si>
    <t>Nikakvo smeće ili otpatci neće se bacati u iskope, jame, niti koristiti kod nasipavanja.</t>
  </si>
  <si>
    <t>8.3.</t>
  </si>
  <si>
    <t>Vozila koja će se koristiti za odvoz smeća, šute i otpadaka moraju imati platneni krov (ceradu), a materijal koji se prevozi mora biti poprskan vodom kako bi se spriječilo njegovo rasipanje i raznošenje vjetrom tijekom prijevoza do lokaliteta za deponiranje.</t>
  </si>
  <si>
    <t>Suvišno blato i ostala nečistoća sa kotača vozila mora se odstraniti, kako bi se spriječilo njihovo raznošenje po ulicama izvan gradilišta. Svako eventualno blato i ostalu nečistoću koja takva vozila raznesu po ulicama izvan gradilišta dužan je izvođač o svom trošku ukloniti i zaprljane površine očistiti.</t>
  </si>
  <si>
    <t>ČUVANJE MATERIJALA</t>
  </si>
  <si>
    <t>Sav materijal i oprema koja će se upotrijebiti na građevini moraju biti uskladišteni, složeni i zaštićeni, te održavani u urednom i dobrom stanju.</t>
  </si>
  <si>
    <t>9.2.</t>
  </si>
  <si>
    <t>Sav suvišni materijal, oprema i alat koji nije više u upotrebi, kao i skele, oplata i itd. moraju biti uredno složeni, tako da ne ometaju napredak preostalih radova, te uklonjeni prvom prilikom sa gradilišta.</t>
  </si>
  <si>
    <t>9.3.</t>
  </si>
  <si>
    <t>Ukoliko se postojeće prostorije ili djelomično dovršeni prostori građevine koriste za privremeno skladište materijala, izvođač je odgovoran da uskladišteni materijal ne ometa pravovremeno izvođenje preostalih radova, niti inspekciju odnosno kontrolu izvedenih radova. Izvođač je također odgovoran da težina uskladištenog materijala ne pređe računato dozvoljeno opterećenje konstrukcije.</t>
  </si>
  <si>
    <t>ZAVRŠETAK RADOVA</t>
  </si>
  <si>
    <t>Po završetku radova teren i svi djelovi građevine moraju biti ostavljeni u čistom i urednom stanju, koje će udovoljiti pregledu i odobrenju nadzornog inžinjera.</t>
  </si>
  <si>
    <t>Sav preostali materijal, oprema i privremeni objekti biti će uklonjeni sa gradilišta, a površine na kojima su bili postavljeni dovedeni u prijašnje stanje predviđeno projektom ili u stanje koje će odobriti nadzorni inžinjer, a sve bez prava na posebnu naplatu.</t>
  </si>
  <si>
    <t>PRIMOPREDAJA  RADOVA</t>
  </si>
  <si>
    <t>11.1.</t>
  </si>
  <si>
    <t>Po završetku svih radova izvršit će se primopredaja izvedenog objekta putem komisije, u kojoj će obavezno biti predstavnici investitora, projektanta, a po potrebi i predstavnici proizvođača ili organizacija koje su učestvovale u financiranju ili izvedbi građevine.</t>
  </si>
  <si>
    <t>11.2.</t>
  </si>
  <si>
    <t>Prije primopredaje radova izvođač je dužan investitoru dostaviti svu dokumentaciju, naročito projekt izvedenih radova, odnosno izvedbeni projekt sa svim izmjenama i dopunama nastalim u toku gradnje, građevinski dnevnik, ateste, rezultate ispitivanja itd., kao i drugu dokumentaciju potrebnu investitoru da zatraži uporabnu dozvolu.</t>
  </si>
  <si>
    <t>11.3.</t>
  </si>
  <si>
    <t>Tijekom primopredaje vodit će se zapisnik, te je izvođač dužan izvršiti sve eventualne ispravke, popravke i zamjene na radovima, ukoliko se takve utvrde u tom zapisniku. Ova obaveza izvođača ne isključuje njegovu obavezu da provede ispravke, popravke ili zamjene zatražene od Komisije nadležnog organa.</t>
  </si>
  <si>
    <t>11.4.</t>
  </si>
  <si>
    <t>Tijekom trajanja ugovornog jamčevnog odnosno garantnog roka, izvođač je dužan o svom trošku otkloniti sve nedostatke koji se pokažu tijekom tog jamčevnog roka, a koji su nastupili zbog izvođačeva nepridržavanja obaveza u vezi s kvalitetom radova i materijala. Investitor će izvođaču odrediti primjereni rok za otklanjanje nedostataka, ali ujedno zadržava pravo i na naknadu eventualne štete nastale takvim nedostacima u izvedbi. Izvođač nije dužan vršiti korekciju ili popravke koji su rezultat normalnog korištenja i habanja tijekom upotrebe građevine.</t>
  </si>
  <si>
    <t>11.5.</t>
  </si>
  <si>
    <t>Po isteku jamčevnog odnosno garantnog roka predstavnici investitora, projektanta i izvođača pregledati će radove i sastaviti popis eventualnih korekcija i popravaka te odrediti razuman rok u kojem je izvođač dužan provesti takve korekcije i popravke, a po izvršenju takvih popravaka isti će ponovo biti pregledani od nadzornog inžinjera, prihvaćeni i svi će se ugovoreni radovi potom isplatiti i posao će se smatrati završenim.</t>
  </si>
  <si>
    <t>Izvođač je dužan voditi građevinsku knjigu, koju će potpisivati nadzorni inženjer kako bi se uvijek mogla kontrolirati količina izvedenih radova.</t>
  </si>
  <si>
    <t>Radioničke i ostale nacrte treba izvođač, prije podnošenja nadzornom inženjeru na odobrenje, provjeriti i uskladiti s radovima svih ostalih struka koje sudjeluju u izgradnji, te će svojim potpisom takvo usklađivanje na nacrtima i potvrditi. Izvođač će izvršiti bilo koji ispravak ili korekciju svojih podnesenih nacrta, koje zatraži nadzorni inžinjer ili projektant. Izvođaču neće biti priznati nikakvi dodatni ili naknadni radovi koji proizađu iz neusklađenosti ili nekoordiniranosti između njegovih podizvođača, te će svaki ispravak i korekciju tako neusklađenih radova izvesti o svom trošku.</t>
  </si>
  <si>
    <t>6.6.</t>
  </si>
  <si>
    <t>Izvođač je tijekom radova obavezan osigurati neometano funkcioniranje graničnog prijelaza i trajektne luke te će zbog toga poduzerti sve mjere zaštite osoba i materijalnih dobara koja se nalaze u blizini granice gradilišta ili prolaze neposredno uz granice gradilišta.</t>
  </si>
  <si>
    <t>3.5.</t>
  </si>
  <si>
    <t>Sve eventualne primjedbe u odnosu na potpunost i tehničku ispravnost projekata dužan je ponuđač priopćiti najkasnije 7 dana prije roka predaje ponude iz poziva na predaju ponude i zatražiti potrebna objašnjenja.</t>
  </si>
  <si>
    <t>UREĐENJE TEMELJNOG TLA MEHANIČKIM ZBIJANJEM</t>
  </si>
  <si>
    <t>Temeljno tlo treba osposobiti da bez štetnih posljedica preuzme opterećenje od objekta, kolničke konstrukcije i opterećenja ostalih objekata.</t>
  </si>
  <si>
    <t>Vrstu transportnih sredstava bira izvoditelj radova i uračunava u svojoj ponudi u jediničnoj cijeni.</t>
  </si>
  <si>
    <t>I.</t>
  </si>
  <si>
    <t xml:space="preserve">GRAĐEVINSKI RADOVI </t>
  </si>
  <si>
    <t>OPĆI UVIJETI:</t>
  </si>
  <si>
    <t>Pri izvedbi zidarskih radova izvoditelj je dužan pridržavati se svih uvjeta i opisa u troškovniku kao i važećih propisa i to posebno:</t>
  </si>
  <si>
    <t>Pravilnika o tehničkim mjerama i uvjetima za izvedbu zgrade, Sl. list br. 17/70.</t>
  </si>
  <si>
    <t>Pravilnik o zaštiti na radu u građevinarstvu, Sl. list br. 42/68.</t>
  </si>
  <si>
    <t>MATERIJALI:</t>
  </si>
  <si>
    <t>Materijal koji se upotrebljava za zidarske radove mora biti ispravan, kvalitetan, a na zahtjev izvoditelj mora predočiti važeće ateste ili ih dati ispitati prema važećim standardima. Ispitivanje pada na teret izvoditelja.</t>
  </si>
  <si>
    <t>Materijal koji je upotrebljen mora zadovoljiti slijedeće standarde:</t>
  </si>
  <si>
    <t>HRN B.D1.015.  šuplje opeke i blokovi od pečene gline</t>
  </si>
  <si>
    <t>HRN B.D8.011.  metode ispitivanja blokova i ploča od gline</t>
  </si>
  <si>
    <t>HRN U.M1.058.  zidni blokovi</t>
  </si>
  <si>
    <t>HRN B.D1.020.  šuplji zidni blokovi od pečene gline</t>
  </si>
  <si>
    <t>HRN B.D1.022.  šuplje ploče od gline za pregradne zidove</t>
  </si>
  <si>
    <t>HRN B.N1.011.  betonski puni blokovi od lakog betona</t>
  </si>
  <si>
    <t>HRN U.N1.020, HRN U.N1.100  betonski šuplji blokovi od lakog betona</t>
  </si>
  <si>
    <t>Sve reške moraju biti potpuno vodoravne, odnosno okomite, jednakih debljina i uvučene oko 10 mm.</t>
  </si>
  <si>
    <t>U slučaju da na zidu nastane izlučivanje soli ili karbonata, izvoditelj je dužan te zidove očistiti i spriječiti daljnje izlučivanje o svom trošku.</t>
  </si>
  <si>
    <t>ŽBUKANJA I GLAZURE</t>
  </si>
  <si>
    <t>Pri izvedbi radova žbukanja i glazura opisanih ovim troškovnikom izvoditelj radova mora se pridržavati svih uvjeta i opisa u troškovniku kao i važećih propisa i to posebno:</t>
  </si>
  <si>
    <t>Žbukanje zidova može se izvesti tek kada se utvrdi da su svi zidovi izvedeni u skladu sa tehničkim propisima. Zidovi od opeke moraju se prije žbukanja očistiti, a mort u fugama udubiti, kako bi se žbuke mogle dobro primiti.</t>
  </si>
  <si>
    <t>Materijali:</t>
  </si>
  <si>
    <t>ARMATURA</t>
  </si>
  <si>
    <t xml:space="preserve">Površina armature mora biti očišćena od slobodne hrđe i tvari koje mogu štetno djelovati na čelik, beton ili vezu između njih. </t>
  </si>
  <si>
    <t xml:space="preserve">Armatura mora biti na gradilištu pregledno deponirana. </t>
  </si>
  <si>
    <t>Žica, plastični ili drugi ulošci koji se polažu radi održavanja razmaka kao i sav drugi pomoćni materijal uključeni su u jediničnu cijenu.</t>
  </si>
  <si>
    <t xml:space="preserve">Ugrađivati se mora armatura po profilima iz statičkog računa, odnosno nacrta savijanja. </t>
  </si>
  <si>
    <t>Pri polaganju armature naročitu pažnju valja posvetiti visini armature kod greda i ploča kako ne bi došlo do povećanja visine grede ili debljine ploče kod betoniranja zbog previsoko položene spomenute armature.</t>
  </si>
  <si>
    <t>Jedinična cijena armiračkih radova sadržava:</t>
  </si>
  <si>
    <t>Prije ugradbe pojedinog materijala Izvođač mora Nadzornom iženjeru predočiti prateću dokuemntaciju  i dokaze kvalitete za svaki pojedini materijal i dobiti dopuštenje za ugradbu navedenog materijala.</t>
  </si>
  <si>
    <t xml:space="preserve">Izvoditelj je dužan provoditi kontrolna ispitivanja betona. </t>
  </si>
  <si>
    <t>OPLATE I SKELE</t>
  </si>
  <si>
    <t xml:space="preserve">OPĆENITO
</t>
  </si>
  <si>
    <t xml:space="preserve">Oplata mora biti izrađena točno po mjerama za pojedine dijelove konstrukcije, označenim u projektu.  </t>
  </si>
  <si>
    <t>Oplata, podupiranje iste, kao i pomoćna radna skela uključeni su u cijenu.</t>
  </si>
  <si>
    <t xml:space="preserve">Završne plohe betona moraju biti potpuno ravne, bez izbočina ili valova. </t>
  </si>
  <si>
    <t>Eventualni popravci segregiranih mjesta i tragovi spojeva oplate, neće se dodatno priznavati.</t>
  </si>
  <si>
    <t>Prije početka ugrađivanja betona oplata se mora detaljno očistiti.</t>
  </si>
  <si>
    <t>Oplata se skida po fazama, bez potresa i udara, na način da se konstrukcija ne preoptereti i ne ošteti. Opterećenja skela treba otpuštati postupno tako da se drugi elementi skele ne preopterete. Stabilnost skela i oplate treba održavati pri oslobađanju i uklanjanju opterećenja.</t>
  </si>
  <si>
    <t xml:space="preserve">OPLATE
</t>
  </si>
  <si>
    <t>MATERIJAL</t>
  </si>
  <si>
    <t>Oplata nosača izrađuje se prema potrebnim veličinama. Materijal za izradu tabli su gredice 5/8 cm i šperploče debljine d=15 mm. Ostalo kao za oplatu ploča.</t>
  </si>
  <si>
    <t>NAČIN OBRAČUNAVANJA</t>
  </si>
  <si>
    <t>Pri strojnom iskopu zemlje treba voditi računa o stabilnosti zemlje ispod stroja, kao i odlaganju iskopanog materijala na razmak koji ne ugrožava stabilnost bočnih stranica iskopa.</t>
  </si>
  <si>
    <t>Oplata za razupiranje bočnih strana iskopa treba izlaziti minimalno 20 cm iznad ruba iskopa, kako bi se spriječio pad i urušavanje materijala sa terena u iskop (rov, kanal ili jamu).</t>
  </si>
  <si>
    <t>Instalacije koje nisu trenutno u funkciji, treba odstraniti, zatvoriti ili pokriti.</t>
  </si>
  <si>
    <t>Svi pomoćni pristupi i prilazi, ceste i slično, za potrebe gradilišta uključeni su u jediničnu cijenu i neće se priznati kao posebni troškovi.</t>
  </si>
  <si>
    <t>Kameni materijal, koji se ugrađuje mora odgovarati propisima HRN.</t>
  </si>
  <si>
    <t>Jedinična cijena treba sadržavati :</t>
  </si>
  <si>
    <t>Izvođač radova na montaži treba u građevinskom dnevniku evidentirati koji su dijelovi ili sklopovi toga dana montirani, kakve su atmosferske i vremenske prilike, koji su radnici vršili radove na montaži, koji je dodatni (spojni) materijal upotrijebljen, te ostale okolnosti bitne za stanje konstrukcije. Izvođač radova na zavarivanju treba na gradilištu imati uređaj za sušenje elektroda, te voditi evidenciju o sušenju u kontrolnim knjigama. Mogu se upotrijebiti samo elektrode čije je sušenje evidentirano.</t>
  </si>
  <si>
    <t>Zaštita od korozije svih elemenata provest će se toplim cinčanjem. Naročitu pažnju treba obratiti dijelovima koji se štite naknadno, nakon zavarivanja dijelova konstrukcije.</t>
  </si>
  <si>
    <t>Treba provoditi sve tehničko-higijenske zaštitne mjere, bez nanošenja štete nad ostalim dijelovima izgrađenog dijela infrastrukture, okolnih objekata i što je moguće manju devastaciju okolnog terena.</t>
  </si>
  <si>
    <t>UKLANJANJE ILI PREMJEŠTANJE POSTOJEĆIH KOMUNALNIH INSTALACIJA</t>
  </si>
  <si>
    <t xml:space="preserve">TEHNIČKA OPREMA I PRIPREMA (UREĐENJE)     </t>
  </si>
  <si>
    <t>Izvoditelj radova mora prije početka građevinskih radova investitoru predočiti plan organizacije gradilišta, sva potrebna tehnička pomagala koja se nalaze na gradilištu, kao i operativni (dinamički) plan izvršenja ugovorenih radova.</t>
  </si>
  <si>
    <t>Prije početka radova izvršiti zaštiti i prelaganje postojećih instalacija internog razvoda (elektrika, telefonija, vodovod, kanalizacija).  Nije planirano postojanje glavnih komunalnih priključaka u okruženju zahvata.</t>
  </si>
  <si>
    <t>ZAJEDNIČKI OBRAČUNSKO - TEHNIČKI UVJETI</t>
  </si>
  <si>
    <t>OPĆENITO</t>
  </si>
  <si>
    <t>1.1.</t>
  </si>
  <si>
    <t>Ovi zajednički obračunsko - tehnički uvjeti su sastavni dio općih uvjeta za pojedine vrste radova.</t>
  </si>
  <si>
    <t>1.2.</t>
  </si>
  <si>
    <t>Cijene upisane u ovaj troškovnik sadrže svu odštetu za pojedine radove i dobave u odnosnim stavkama troškovnika, i to u potpuno završenom stanju, tj. sav rad, materijal, naknadu za alat, sve pripreme, sporedne i završne radove, te horizontalne i vertikalne prijevoze i prijenose, postavke i skidanja potrebnih skela, razupora, sve sigurnosne mjere po odredbama HTZ, zaštitu gotovih konstrukcija i dijelova objekata od štetnog atmosferskog utjecaja: vrućine, hladnoće, i sl., najamne troškove za posuđenu mehanizaciju koju izvođač sam ne posjeduje, a za kojom se u toku gradnje može pojaviti potreba i kompletnu režiju.</t>
  </si>
  <si>
    <t>U cijene su također uključena sva druga davanja kao i pripomoći kod izvedbe obrtničkih radova i proizvoda: stolarije, bravarije, zidnih i podnih obloga; zatim sva potrebna ispitivanja materijala radi postizanja tražene kvalitete i čvrstoće po HRN propisima.</t>
  </si>
  <si>
    <t xml:space="preserve">BRAVARSKI RADOVI </t>
  </si>
  <si>
    <t>OPĆI UVJETI</t>
  </si>
  <si>
    <t>Sav upotrebljeni materijal kao i finalni proizvod mora odgovarati postojećim tehničkim propisima i HRN-u, a ukoliko je materijal ili proizvod izvan hrvatskih standarda, njihovu kvalitetu treba dokazati atestima odgovarajućeg Zavoda za ispitivanje materijala.</t>
  </si>
  <si>
    <t>Davanjem ponude izvođač se obavezuje pravovremeno nabaviti sav opisani materijal i proizvod. U slučaju nemogućnosti nabavke opisanog materijala ili proizvoda tijekom gradnje, za svaku će se izmjenu prikupiti ponude i uz suglasnost nadzornog inžinjera i investitora odabrati najpovoljnija.</t>
  </si>
  <si>
    <t>1.3.</t>
  </si>
  <si>
    <t>U slučaju pogodbe izvođenja radova po građevinskoj knjizi, svi će se radovi obračunati prema izmjeri u naravi, bez obzira na količine upisane u troškovniku. Kao način obračuna vrijede "Normativi i standardi rada u građevinarstvu".</t>
  </si>
  <si>
    <t>1.4.</t>
  </si>
  <si>
    <t>1.5.</t>
  </si>
  <si>
    <t>Prije početka izrade treba sve mjere i količine prekontrolirati u naravi i dogovoriti s projektantom sve pojedinosti izvedbe.</t>
  </si>
  <si>
    <r>
      <t xml:space="preserve">Prilikom predaje ponude treba navesti i točan rok do kada se radovi mogu završiti, kako rokovi za pojedine faze, tako i rok za potpuno dovršenje, te eventualne posebne zahtjeve na kvalitetu ili dorađenost predradnji. Osim toga, treba </t>
    </r>
    <r>
      <rPr>
        <b/>
        <u/>
        <sz val="10"/>
        <rFont val="Arial"/>
        <family val="2"/>
        <charset val="238"/>
      </rPr>
      <t>prilikom predaje ponude predati i pismenu izjavu</t>
    </r>
    <r>
      <rPr>
        <sz val="10"/>
        <rFont val="Arial"/>
        <family val="2"/>
        <charset val="238"/>
      </rPr>
      <t xml:space="preserve"> da su ponuđaču poznati svi uvjeti, te da je spreman da se prema njima nadmeće odnosno preuzme izvedbu radova.</t>
    </r>
  </si>
  <si>
    <t>Kod podnošenja ponude izvođač je dužan dostaviti operativni plan gradnje, organizacije gradilišta, popis mehanizacije i stručne radne snage koja će biti korištena na gradilištu.</t>
  </si>
  <si>
    <t>Investitor uz zahtjev za ponudu prilaže generalni plan izvođenja radova sa navodima o najranijem početku i najkasnijem završetku radova. Izvođač treba uz ponudu dostaviti svoj plan izvođenja - operativni plan, koji se uklapa u generalni plan sa min 20% kraćim rokovima i to po 10% u početku ili završetku radova.</t>
  </si>
  <si>
    <t>Izvođač će razraditi i direktni mrežni plan na nivo preglednog operativnog plana (mrežnog) na način da bude razrađena svaka pojedina aktivnost iz direktnog mrežnog plana i dostaviti ga max.20 dana po sklapanju ugovora.</t>
  </si>
  <si>
    <t>Izvođač je dužan da u terminima određenim direktnim mrežnim planom omogući nesmetano izvođenje građevinsko-zanatskih radova, instalaterskih radova, te ugradnju opreme bez obzira da li će se ti radovi izvoditi putem proizvođača ili će ih naručilac neposredno ustupiti drugim izvođačima.</t>
  </si>
  <si>
    <t>Izvođač je dužan naručiocu omogućiti uvid u sve dokumente i radnje potrebne za prihvaćanje realizacije planova iz prethodnih točaka.</t>
  </si>
  <si>
    <t>U toku izvođenja radova izvođač će po potrebi raditi rebalanse svog operativnog plana, vodeći računa o rokovima određenim u direktnom mrežnom planu.</t>
  </si>
  <si>
    <t>Svaki rebalans plana treba potvrditi naručilac.</t>
  </si>
  <si>
    <t>Izvođač je dužan mjesečno, najkasnije do 1.-og u mjesecu podnositi naručiocu izvještaj o odvijanju radova u odnosu na plan, zaključno s završetkom proteklog mjeseca.</t>
  </si>
  <si>
    <t>Ukoliko tokom radova dođe do odstupanja rokova u odnosu na operativni plan izvođača, a ta odstupanja dovode u pitanje ispunjenje rokova iz direktnog mrežnog plana, naručilac će pismeno obavijestiti izvođača i zatražiti da u primjerenom roku izvođač uskladi radove s operativnim planom. Ako izvođač ne udovolji zahtjevu naručioca, naručilac može dio ugovorenog posla, čiji je rok dovršenja u pitanju, povjeriti drugoj osobi na teret izvođača, a izvođač je dužan omogućiti nesmetano izvođenje tih radova.</t>
  </si>
  <si>
    <t>1.7.</t>
  </si>
  <si>
    <r>
      <t xml:space="preserve">  </t>
    </r>
    <r>
      <rPr>
        <b/>
        <sz val="10"/>
        <rFont val="Arial"/>
        <family val="2"/>
        <charset val="238"/>
      </rPr>
      <t>Proizvođači</t>
    </r>
  </si>
  <si>
    <t>Pojedini radovi mogu se ustupiti proizvođaču samo uz prethodni pristanak naručioca.</t>
  </si>
  <si>
    <t>1.8.</t>
  </si>
  <si>
    <t>Posebna obaveza glavnog izvođača u vezi s ugovorima za radove koje izvode drugi izvođači jest koordinacija rada tih izvođača sa svojim radovima. Ta koordinacija obuhvaća sve potrebne pripreme, ugradnju eventualnih drvenih ili metalnih elemenata, potrebnih za učvršćenje ili zavješenje, te ostale zidarske radove i druge pripomoći potrebne za izvedbu i dovršenje radova drugih izvođača, kao i to da im omogući privremeno uskladištenje njihovih proizvoda. Glavni izvođač je također dužan uskladiti sve svoje radove , naročito na instalacijama, s radovima drugih izvođača (izvodi električnih instalacija, položaj raznih cijevi, kanala itd.), te im treba omogućiti nesmetano i brzo izvođenje njihovih radova.</t>
  </si>
  <si>
    <t>Radi osiguranja navedenih zahtjeva glavni izvođač treba ovjeriti izvedbenu dokumentaciju po izvođačima instalacija.</t>
  </si>
  <si>
    <t>1.9.</t>
  </si>
  <si>
    <t>Izvođač - kooperant, dužan je osigurati normalan i nesmetan rad, tj. tok izvedbe, tako da ne ometa pravilan rad ostalim obrtnicima zaposlenim u gradnji.</t>
  </si>
  <si>
    <t>Nabavu potrebnog materijala, osiguranje potrebnog broja radnika odgovarajuće stručnosti, kao i organizaciju svojeg rada izvođač treba provesti tako da to bude u skladu s operativnim planom, te da krivicom izvođača na dođe do zakašnjenja sa vlastitim radovima ili do ometanja u odvijanju radova drugih izvođača na zgradi.</t>
  </si>
  <si>
    <t>Izvođač mora sam osigurati od oštećenja svoje dovršene radove sve do primopredaje građevine.</t>
  </si>
  <si>
    <t>PRIDRŽAVANJE ZAKONA</t>
  </si>
  <si>
    <t>Izvođač je dužan pridržavati se svih važećih zakona, naredbi, uputstava, uredbi, pravilnika, propisa i drugih akata koji se odnose ili se mogu odnositi na radove koje je preuzeo.</t>
  </si>
  <si>
    <t>Izvođač radova dužan je pridržavati se odredbi Zakona o građenju, kao i drugih propisa, kojima se uređuje izgradnja investicionih objekata.</t>
  </si>
  <si>
    <t>3.1.</t>
  </si>
  <si>
    <t>Ponuđač je dužan detaljno proučiti projekte prema kojima daje svoju ponudu.</t>
  </si>
  <si>
    <t>3.2.</t>
  </si>
  <si>
    <r>
      <t>Ukoliko se u pojedinim dijelovima projekata pojave različite informacije za istu vrstu radova, ponuđač je dužan prije davanja ponude pribaviti mišljenje projektanta i naručioca. Ukoliko to ponuđač ne učini, biti će mjerodavno tumačenje projektanta</t>
    </r>
    <r>
      <rPr>
        <sz val="10"/>
        <rFont val="Arial"/>
        <family val="2"/>
        <charset val="238"/>
      </rPr>
      <t>.</t>
    </r>
  </si>
  <si>
    <t>3.3.</t>
  </si>
  <si>
    <t>Izvođač radova nema pravo tražiti povećanje ponuđene cijene ili odštetu na drugi način, pozivajući se na to da prilikom davanja ponude pojedini radovi nisu bili u dovoljnoj mjeri definirani u projektu.</t>
  </si>
  <si>
    <t>3.4.</t>
  </si>
  <si>
    <t>Izvođač je dužan radove izvoditi u skladu s projektom. Za svako odstupanje od projekta izvođač mora imati pismenu suglasnost projektanta i naručioca.</t>
  </si>
  <si>
    <t>TESTOVI I ISPITIVANJA</t>
  </si>
  <si>
    <t>4.1.</t>
  </si>
  <si>
    <t>UZORCI, PROSPEKTI, RADIONIČKI I KOMPOZITNI NACRTI</t>
  </si>
  <si>
    <t>5.1.</t>
  </si>
  <si>
    <t>Izvođač je odgovoran za izvedbu i podnošenje na odobrenje projektantu i nadzornom inžinjeru uzoraka prospekata radioničkih i kompozitnih nacrta u okviru ovog ugovora i bez prava na posebnu naknadu, a kao što je to naznačeno u općim uvjetima i stavkama ovog troškovnika.</t>
  </si>
  <si>
    <t>5.2.</t>
  </si>
  <si>
    <t>Izvođač će pokazati uzorke, prospekte, radioničke i ostale nacrte, koji su specificirani u ovom popisu i na način koji je ovdje naveden bez obzira na to, da li su navedeni u općim opisima ili u pojedinim stavkama troškovnika.</t>
  </si>
  <si>
    <t>5.3.</t>
  </si>
  <si>
    <t>Svi traženi uzorci, prospekti, radionički i ostali nacrti biti će nadzornom inžinjeru predani u 2 (dva) primjerka na gradilištu, ako to općim opisima ili stavkama troškovnika nije drugačije određeno, od kojih jedan ostaje nadzornom inžinjeru, a drugi se, ovjeren i eventualno korigiran, vraća izvođaču. Ukoliko je izvođaču potrebno više primjeraka ovjerenog nacrta, izvođač može dostaviti na ovjeru i transparent kopiju takvog nacrta. Izvođač snosi troškove dobave, izrade i dostave svog materijala, te je dužan dostaviti ga na vrijeme, kako bi nadzorni inžinjer mogao donijeti odluku prije nego je takav materijal potreban za izradu ili dobavu te ugradbu pojedinih stavka ili opreme.</t>
  </si>
  <si>
    <t>5.4.</t>
  </si>
  <si>
    <t>Svaki će uzorak imati naljepnicu, svaki prospekt popratno pismo, a svaki nacrt će u žigu sadržavati slijedeće podatke:</t>
  </si>
  <si>
    <t>a) ime projekta</t>
  </si>
  <si>
    <t>b) naziv izvođača ili proizvođača</t>
  </si>
  <si>
    <t>c) materijal, opremu ili stavku koju predstavlja</t>
  </si>
  <si>
    <t>d) mjesto ugradbe</t>
  </si>
  <si>
    <t>5.5.</t>
  </si>
  <si>
    <t>Odabrani uzorci koji su u dobrom stanju bit će od nadzornog inžinjera označeni i moći će se uptrijebiti na radovima.  Svi ostali materijali i oprema koja se ugrađuje u objekt moraju u potpunosti odgovarati odobrenim uzorcima, prospektima i nacrtima. Nadzorni inžinjer ima pravo i dužnost zatražiti uklanjanje s gradilišta bilo kojeg materijala, opreme ili njezinog dijela, koji ne odgovara tom zahtjevu. Takvo uklanjanje dužan je izvođač izvršiti o svom trošku.</t>
  </si>
  <si>
    <t>5.6.</t>
  </si>
  <si>
    <t>5.7.</t>
  </si>
  <si>
    <t>Izvođač će izraditi i dati na odobrenje radioničke i ostale nacrte potrebne za proizvodnju i montažu instalacija, oprema i pojedinih stavaka.</t>
  </si>
  <si>
    <t>Posebnu pažnju treba posvetiti izvedbi čelične konstrukcije koju je prema Elaboratu zaštite od požara potrebno štiti od požara, što treba biti uključeno u jediničnu cijenu pripadajuće stavke. Naknadni troškovi za zaštitu od požara neće se uzimati u obzir.</t>
  </si>
  <si>
    <t xml:space="preserve">Kod vertikalne radne reške, prije početka prve faze betoniranja treba nanijeti sredstvo za površinsko sprječavanje vezanja betona . </t>
  </si>
  <si>
    <t>Nakon skidanja oplate ovaj se sloj ispere smjesom vode i zraka pod pritiskom.</t>
  </si>
  <si>
    <t xml:space="preserve">Nakon montiranja armature i oplate potrebno je ponovno očistiti površinu vertikalne radne reške. </t>
  </si>
  <si>
    <t xml:space="preserve">Neposredno prije početka betoniranja druge faze na površinu radne reške nanosi se premaz reakcijskom smolom. </t>
  </si>
  <si>
    <t>Vrijeme nanošenja i vezivanja, odnosno vezanja reakcijske smole mora biti podešeno tako da ona ne veže dok na nju ne dođe beton druge faze betoniranja.</t>
  </si>
  <si>
    <t>Norme relevantne za kvalitetu estriha:
• HRN EN 13892-1:2003 Ispitne metode za materijale za in situ podove (estrihe)-
1. dio: Uzorko-vanje, izrada i njegovanje uzoraka za ispitivanje
• HRN EN 13892-2:2003 Ispitne metode za materijale za in situ podove (estrihe)-
2. dio: Određiva-nje čvrstoče pri savijanju i tlačne čvrstoče
• HRN EN 13892-3:2003 Ispitne metode za materijale za in situ podove (estrihe)-
3. dio: Određiva-nje otpornosti na habanje-Boehme
• HRN EN 13892-6:2003 Ispitne metode za materijale za in situ podove (estrihe)-
6.dio: Određiva-nje površinske tvrdoče
• HRN EN 13892-8:2002 Ispitne metode za materijale za in situ podove (estrihe)-
ž8. dio: Određiva-nje čvrstoče prianjanja
• HRN DIN 18201 tolerancije u graditeljstvu : Pojmovi,načela, primjena, ispitivanje (DIN 18201:1997). Državni zavod za normizaciju i mjeriteljstvo DZNM na prijedlog</t>
  </si>
  <si>
    <t>4.</t>
  </si>
  <si>
    <t>3.</t>
  </si>
  <si>
    <t>kom</t>
  </si>
  <si>
    <t>ZEMLJANI RADOVI</t>
  </si>
  <si>
    <t>Vanprofilski iskop ide na teret izvoditelja, te će samo u iznimnim slučajevima nadzorni organ investitora priznati izvođaču vanprofilski iskop.</t>
  </si>
  <si>
    <t>Sav iskop  mora se izvoditi sa pravilnim odsjecanjem bočnih strana i dna jame (horizontalno).</t>
  </si>
  <si>
    <t xml:space="preserve">Obračun iskopanog materijala vrši se po 1 m3 u sraslom stanju na temelju snimljenog profila prije i poslije iskopa. </t>
  </si>
  <si>
    <t xml:space="preserve">Transportne dužine obračunavaju se od težišta mase iskopa do težišta mase nasipa, odnosno deponije. </t>
  </si>
  <si>
    <t>Iskopanu zemlju nakon nasipanja između temelja, temeljnih greda i temeljnih zidova treba upotrebiti za nasipanje između rovova kanalizacije itd.</t>
  </si>
  <si>
    <t xml:space="preserve">Ako za nasipanje nije dovoljna količina zemlje iz iskopa razliku treba donijeti za ugradbu. </t>
  </si>
  <si>
    <t>Preostalu zemlju nakon nasipanja treba odvesti na gradski deponij (prema odluci lokalne uprave).</t>
  </si>
  <si>
    <t>Koeficijent trajnog ili privremenog povećanja volumena obračunava se financijski u stavkama transporta ili prenosa.</t>
  </si>
  <si>
    <t>Nakon završetka radova izvršiti planiranje terena, zatrpavanje jama te uklanjanje čitavog otpadnog materijala sa gradilišta, što se ne plaća posebno.</t>
  </si>
  <si>
    <t>Izvoditelj će izvršiti potrebna iskolčenja, biti odgovoran za izmjere, te poduzeti potrebnu predostrožnost provjere dimenzije (visinske kote, profili).</t>
  </si>
  <si>
    <t>Izvoditelj snosi svu odgovornost za diranje u pravo vlasništva susjeda.</t>
  </si>
  <si>
    <t>Iskope zemlje za kanalske rovove vršiti sa pravilnim odsijecanjem bočnih strana i dna jame.</t>
  </si>
  <si>
    <t xml:space="preserve">Odbacivanje iskopa minimalno 1,0 m od ruba iskopa. </t>
  </si>
  <si>
    <t xml:space="preserve">Ručno otkopavanje zemlje izvoditi obavezno odozgo na niže. </t>
  </si>
  <si>
    <t>Kopanje zemlje pri dubinama većim od 1,0 m izvoditi pod kontrolom zadužene osobe.</t>
  </si>
  <si>
    <t xml:space="preserve">Rovove i kanale izvoditi u širini koja osigurava nesmetan rad u nijma. </t>
  </si>
  <si>
    <t>6.1.</t>
  </si>
  <si>
    <t>6.2.</t>
  </si>
  <si>
    <t>1.6.</t>
  </si>
  <si>
    <t>8.1.</t>
  </si>
  <si>
    <t>8.2.</t>
  </si>
  <si>
    <t>9.1.</t>
  </si>
  <si>
    <t>10.1.</t>
  </si>
  <si>
    <t>10.2.</t>
  </si>
  <si>
    <t>ZIDARSKI RADOVI</t>
  </si>
  <si>
    <t>5.</t>
  </si>
  <si>
    <t>Svaka stavka troškovnika čelične konstrukcije obuhvaća:</t>
  </si>
  <si>
    <t xml:space="preserve"> -uzimanje izmjera na objektu</t>
  </si>
  <si>
    <t xml:space="preserve"> -razrada izvedbene dokumenatcije u skladu sa konačnom preciznom izmjerom.</t>
  </si>
  <si>
    <t xml:space="preserve"> -radionička izrada spojeva </t>
  </si>
  <si>
    <t xml:space="preserve"> -sve ležajne pločevine, ukrute, vijci, sidreni vijci, varovi i ispitivanje varova</t>
  </si>
  <si>
    <t xml:space="preserve"> -varenje moždanika na spregnute nosače</t>
  </si>
  <si>
    <t>GRAĐEVINSKI RADOVI</t>
  </si>
  <si>
    <t>ARMIRANO-BETONSKI I BETONSKI RADOVI</t>
  </si>
  <si>
    <t>Prije početka izvedbe betonskih radova treba pregledati i zapisnički ustanoviti podatke o agregatu, cementu i vodi, odnosno faktorima koji će utjecati na kakvoću radova i ugrađenog betona.</t>
  </si>
  <si>
    <t xml:space="preserve">* sastav betonskih mješavina, količine i tehničke uvjete za projektirane klase betona, </t>
  </si>
  <si>
    <t>* plan betoniranja, organizaciju i opremu potrebnu za izvođenje,</t>
  </si>
  <si>
    <t>* način transporta i ugradnje betonske mješavine,</t>
  </si>
  <si>
    <t>* način njegovanja ugrađenog betona,</t>
  </si>
  <si>
    <t xml:space="preserve">* program kontrolnih ispitivanja sastojaka betona, </t>
  </si>
  <si>
    <t>* program kontrole betona, uzimanje uzoraka i ispitivanje betonske mješavine i betona po partijama,</t>
  </si>
  <si>
    <t>* plan montaže elemenata, projekt skele za složene konstrukcije i elemente od betona i armiranog betona, ako nije naveden u projektu konstrukcije, te projekt za specijalne vrste oplate.</t>
  </si>
  <si>
    <t>SASTAVNI MATERIJALI</t>
  </si>
  <si>
    <t>Sastavni materijali ne smiju sadržavati štetne primjese u količinama koje mogu biti opasne za trajnost betona ili uzrokovati koroziju armature. Moraju biti pogodni za namjeravano korištenje betona.</t>
  </si>
  <si>
    <t xml:space="preserve">Za izradu betona može se upotrebljavati obični agregat propisan normom HRN EN 12620. </t>
  </si>
  <si>
    <t>Frakcije agregata moraju se transportirati i skladištiti odvojeno, tako da se ne prljaju, ne predrobljuju i ne segregiraju.</t>
  </si>
  <si>
    <t xml:space="preserve">Podloga odlagališta agregata treba biti izvedena u dovoljnom nagibu za odvodnju vode koja se procjeđuje iz agregata. </t>
  </si>
  <si>
    <t>Na istome mjestu smiju se odlagati samo agregati iste nazivne frakcije iz istog izvora, a iste nazivne frakcije iz različitih izvora samo ako je prethodno dokazano da imaju ista ili dovoljno slična svojstva koja ne uzrokuju promjenu količine doziranja u betonu.</t>
  </si>
  <si>
    <t xml:space="preserve">Voda za spravljanje betona treba zadovoljavati uvjete norme HRN EN 1008. </t>
  </si>
  <si>
    <t xml:space="preserve">Pouzdano pitka voda (iz gradskih vodovoda) može se rabiti bez potrebe prethodne provjere uporabljivosti. </t>
  </si>
  <si>
    <t>UGRADNJA BETONA</t>
  </si>
  <si>
    <t xml:space="preserve">Ugradnjom betona može se započeti tek kada je oplata i armatura u potpunosti zgotovljena i učvršćena. </t>
  </si>
  <si>
    <t xml:space="preserve">Sabijanje betona vrši se  pogodnim pervibratorima i vibratorima koji imaju minimalnu frekvenciju od 8000 ciklusa u minuti i pri tome valja paziti da ne dođe do stvaranja segregacijskih gnijezda. </t>
  </si>
  <si>
    <t xml:space="preserve">Kod vibriranja jednog sloja betona, koji dolazi na prethodni sloj koji još nije vezao, pervibratori moraju ući i u donji sloj betona za dužinu igle. </t>
  </si>
  <si>
    <t>Beton treba ubaciti što bliže njegovom konačnom položaju u konstrukciji da se izbjegne segregacija.</t>
  </si>
  <si>
    <t xml:space="preserve">Smije se vibrirati samo dobro ukliješten beton, a nikako ga se ne smije transportirati pomoću pervibratora. </t>
  </si>
  <si>
    <t xml:space="preserve">Od mjesta ubacivanja do definitivnog položaja beton smije prijeći najviše 1,50 m. </t>
  </si>
  <si>
    <t>Ploče treba betonirati u slojevima od 5 cm, a zidove u slojevima od 80 cm.</t>
  </si>
  <si>
    <t>Za sve vrijeme betoniranja na gradilištu treba dežurati stručno osoblje koje može otkloniti manje kvarove na postrojenju za spravljanje betona, transportnim sredstvima i sredstvima za ugradnju betona.</t>
  </si>
  <si>
    <t>Zaštita betonske konstrukcije vrši se polijevanjem vodom ili prekrivanjem vlažnim jutenim platnom, ovisno o temperaturi i osunčanju.</t>
  </si>
  <si>
    <t>Armatura mora ostati u projektiranom položaju i za vrijeme betoniranja i treba biti u potpunosti obložena betonom u čitavoj dužini i opsegu, sa zaštitnim slojem betona ne manjim od minimalno propisanog za tu vrstu konstrukciju.</t>
  </si>
  <si>
    <t xml:space="preserve">Ukoliko se betoniranje obavlja pri niskim temperaturama mora biti osigurana mogućnost proizvodnje zagrijanog svježeg betona i mogućnost zaštite svježeg betona za vrijeme manipuliranja. </t>
  </si>
  <si>
    <t>Dozvoljena visina slobodnog pada betona je 1,0 m, a za veće visine treba osigurati dozvoljeni broj vertikalnih ljevaka.</t>
  </si>
  <si>
    <t>ZAŠTITA BETONA</t>
  </si>
  <si>
    <t xml:space="preserve">Zaštita betona od isušivanja mora biti efikasna već u prvim satima nakon ugradnje betona, odmah kada stanje površine betona to dozvoljava. </t>
  </si>
  <si>
    <t>Intezivna zaštita mora trajati najmanje 7 dana.</t>
  </si>
  <si>
    <t>Ukoliko se zaštita od isušivanja vrši postupkom zatvaranja betonskih površina prskanjem kemijskim sredstvima, njihovo djelovanje treba provjeriti u tijeku predhodnih ispitivanja betona.</t>
  </si>
  <si>
    <r>
      <t>Temperatura ugrađenog betona mora tri dana poslije ugradbe iznositi najmanje 278 K (+5</t>
    </r>
    <r>
      <rPr>
        <vertAlign val="superscript"/>
        <sz val="9"/>
        <rFont val="Arial"/>
        <family val="2"/>
        <charset val="238"/>
      </rPr>
      <t>o</t>
    </r>
    <r>
      <rPr>
        <sz val="9"/>
        <rFont val="Arial"/>
        <family val="2"/>
        <charset val="238"/>
      </rPr>
      <t>C).</t>
    </r>
  </si>
  <si>
    <t xml:space="preserve">Radni spojevi (reške) moraju biti vodonepropusni . </t>
  </si>
  <si>
    <t xml:space="preserve">Nakon montiranja armature i oplate, potrebno je ponovno savjesno očistiti površinu radne reške, zatim ispuhati i isprati smjesom zraka i vode. </t>
  </si>
  <si>
    <t>Naročitu pažnju pri tome valja posvetiti čišćenju uglova .</t>
  </si>
  <si>
    <t xml:space="preserve">Neposredno prije početka betoniranja druge faze na površinu radne reške nanosi se sloj mikrobetona debljine 3 mm. </t>
  </si>
  <si>
    <t xml:space="preserve">Ovaj mikrobeton spravlja se sa vodom pomiješanom sa sredstvom za povećanje prionljivosti i vlačne čvrstoće betona. </t>
  </si>
  <si>
    <t>6.</t>
  </si>
  <si>
    <t>IZOLATERSKI RADOVI</t>
  </si>
  <si>
    <t>1.</t>
  </si>
  <si>
    <t>PRIPREMNI RADOVI</t>
  </si>
  <si>
    <t>2.</t>
  </si>
  <si>
    <t>komplet</t>
  </si>
  <si>
    <t>10.</t>
  </si>
  <si>
    <t>11.</t>
  </si>
  <si>
    <t>9.</t>
  </si>
  <si>
    <t>7.</t>
  </si>
  <si>
    <t>8.</t>
  </si>
  <si>
    <t>c)</t>
  </si>
  <si>
    <t>2.2.</t>
  </si>
  <si>
    <t>m2</t>
  </si>
  <si>
    <t>2.1.</t>
  </si>
  <si>
    <t>Opis stavke</t>
  </si>
  <si>
    <t>Jed.    mjera</t>
  </si>
  <si>
    <t>Količina</t>
  </si>
  <si>
    <t>Ukupna cijena</t>
  </si>
  <si>
    <t>a)</t>
  </si>
  <si>
    <t>b)</t>
  </si>
  <si>
    <t>Plivajući pod 
"Plivajući pod" je onaj pod kod kojeg je betonski estrih (namaz od armiranog mikrobetona) na mekoelastičnom sloju. Slojevi ove konstrukcije moraju se ugraditi pod određenim uvjetima kvalitete i s materijalima specificiranih mehaničko-fizikalnih svojstva.
Osnovna podna konstrukcija na koju se ugrađuje pod mora biti očišćena i bez neravnina da bi se izbjeglo nastajanje zvučnih mostova na ispupčenjima. Osnovna podna konstrukcija izvodi se kao AB ploča na tamponu, zaglađena za postavljanje hidroizolacije.
Plivajući pod se izvodi na sloju TI prema tlu, na sloju elastificiranog ekspandiranog polistirena .
Posebni uvjeti za armiranobetonske podloge (estrihe) na mekoelastičnom sloju (EPS-T):
“plivajući” namaz od armiranog mikrobetona mora imati čvrstoću na tlak najmanje 30 N/mm2, čvrstoće na savijanje 4 N/mm2 i tvrdoću (otpor protiv prodiranja) 60 N/mm2. Za 1 m3 gotovog betona ne smije se upotrijebiti više od 400 kg cementa. Veličina zrna agregata od 0 do 7 mm, tako da frakcija od 0 - 3 mm ne iznosi više od  70 % težine. Preporuča se izvesti estrih s aditivom za brže sušenje ili adekvatnim brzovezujućim cementom (kao ARDEX ili sl.)
Sve podne obloge polažu se na “plivajući” namaz od armiranog mikrobetona i ne smiju se kruto vezati za obodne zidove ili prodore kroz namaz. Zbog toga se izvode rubne reške koje trajno razdvajaju namaz od zidova i dijelova instalacija. Reške se ispunjavaju rubnim trakama elastificiranog ekspandiranog polistirena minimalne debljine 1 cm, s dilatiranom pokrovnom kutnom letvicom ili opločenjem podnožja zida, kako na tom spoju obloga ne bi nastajali zvučni mostovi.
Namaz se armira. Zvučna propustljivost stropne konstrukcije primarno ovisi o kvaliteti izvedbe ovog sloja, pa se podloga ne smije betonirati prije nego što se utvrdi da elastificirani sloj kvalitetno izveden.
Namaz se izvodi nakon postavljenog mekoelastičnog sloja, i to na polietilensku foliju u jednom sloju. Preklapanje PE folije na mjestu spojeva mora ≥ 30 cm, približno do visine 2-3 cm iznad razine gotovog poda.
U svježe izvedenoj armirano betonskoj podlozi čija je površina veća od 25 m2 moraju se izvesti usječene razdjelnice širine do 3 mm, dubine do armature (izvedba prema DIN 4109, list 4, točka 5.3.1.).
Usječene razdjelnice treba izvesti na pragovima, na sjecištima zidova, na prodorima i  sl., i onda kad je površina betonske podloge manja od 25 m2.
Plivajuću armiranobetonsku podlogu treba izvesti takve kvalitete, da nije potreban nikakav izravnavajući dodatni sloj prije polaganja podne obloge.
Prije polaganja podne obloge potrebno je provjeriti sadržaj vlage u podlozi, koji ne smije biti veći od 3 % u omjerima mase.</t>
  </si>
  <si>
    <r>
      <t>PROJEKTI</t>
    </r>
    <r>
      <rPr>
        <b/>
        <sz val="10"/>
        <color indexed="10"/>
        <rFont val="Arial"/>
        <family val="2"/>
        <charset val="238"/>
      </rPr>
      <t xml:space="preserve"> I PROJEKTANTSKI TIM</t>
    </r>
  </si>
  <si>
    <t>3.6.</t>
  </si>
  <si>
    <t>Izvođač je dužan povjeriti izradu Izvedbenih projekata projektantu ovlaštenom i registriranom prema zakonima RH za obavljanje projektantskih poslova.</t>
  </si>
  <si>
    <t>5 ovlaštenih arhitekata po obrazovanju diplomirani inženjeri arhitekture</t>
  </si>
  <si>
    <t>U sklopu ponude za izvođenje radova prema ovom troškovniku Izvođač mora dokazati da je projektantski tim sastavljen od najmanje:</t>
  </si>
  <si>
    <t>1 ovlašteni krajobrazni arhitekt po obrazovanju magistar inženjer prosp.arch.</t>
  </si>
  <si>
    <t>10 ovlaštenih građevinskih inženjera po obrazovanju diplomirani inženjeri građevinarstva (za projekte konstrukcije)</t>
  </si>
  <si>
    <t>2 ovlaštena građevinska inženjera po obrazovanju diplomirani inženjeri građevinarstva (za projekte prometnica)</t>
  </si>
  <si>
    <t>d)</t>
  </si>
  <si>
    <t>e)</t>
  </si>
  <si>
    <t>f)</t>
  </si>
  <si>
    <t>Projektant mora u kratkom roku prema prihvaćenom terminskom planu izvođenja radova osigurati Izvedbene projekte sukladne Glavnom projektu i Građevinskoj dozvoli.</t>
  </si>
  <si>
    <t>3.7.</t>
  </si>
  <si>
    <t>Naplata izrađenih Izvedbenih projekata vršit će se prema izvršenom poslu uz prethodno ispunjene uvjete:</t>
  </si>
  <si>
    <t>obostrana ovjera primopredajnog zapisnika za Izvedbene projekte između projektanta i Investitora</t>
  </si>
  <si>
    <t>izrada mjesečnog izvješća o izrađenom Izvedbenim projektima prihvaćenog od strane Investitora  čiji sadržaj čini najmanje:
- popis izrađenih projekata
- usporedba sa terminskim planom izvođenja radova i aktualizacija plana prema potrebi
- evidentiranje odstupanja od Glavnog porjekta ili Izvedbenog projekta izrađenog prije i od terminskog plana sa prihvaćenim ili odbijenim razlogom odstupanja</t>
  </si>
  <si>
    <t>Projektant mora dokazati da ima iskustva na izradi Izvedbenih projekata istih ili sličnih građevina (putnički terminali zračnog ili pomorskog prometa) usporedivih površina (više od 25.000 m2 bruto površine jedne zgrade). Prihvatljiv dokaz iskustva je potvrda o dobrom izvršenju posla u smislu javne nabave sukladno propisima RH.</t>
  </si>
  <si>
    <t>Investitor je povjerio projektantu Glavnog projekta  projektantski nadzor tijekom izvođenja radova.</t>
  </si>
  <si>
    <t>2 ovlaštena strojarska inženjera po obrazovanju diplomirani inženjeri strojarstva</t>
  </si>
  <si>
    <t>2 ovlaštena inženjera elektrotehnike po obrazovanju diplomirani inženjeri elektrotehnike</t>
  </si>
  <si>
    <t>Obaveza Izvođača je izraditi Projekt izvedenog stanja svih radova u formi uvezanog elaborata u 3 primjerka i u digitalnom formatu prema potrebi Naručitelja za održavanje zgrade. Pored toga obaveza Izvođača je predati sve upute za korištenje i održavanje građevine i njenih sustava, te izvršiti obuku osoblja Naručitelja za ugrađene sustave. Cijena za izradu Porjekta izvedenog stanja uključena je u ponuđenu cijenu radova i ne obračunava se posebno.</t>
  </si>
  <si>
    <t>11.6.</t>
  </si>
  <si>
    <t>10.3.</t>
  </si>
  <si>
    <t>Radovi nisu završeni dok Izvođač ne preda Investitoru dokumentaciju prema projektu i zakonu za dokazivanje kvalitete ugrađenih materijala i izvedenih radova uključivo rezultate svih ispitivanja.</t>
  </si>
  <si>
    <t>Beton i armirani beton izvođač je dužan davati na testiranje ovlaštenoj organizaciji u skladu sa zakonom</t>
  </si>
  <si>
    <t>Cijena takvih supstitucija ni u kom slučaju neće moći biti viša od cijene ponuđene u ugovoru, a moći će se provoditi odnosno ugrađivati tek kada nadzorni inženjer i projektant pismeno odobre takve supstitucije.</t>
  </si>
  <si>
    <t>Izvođač je dužan organizirati kontrolu radova te provoditi potrebna testiranja i ispitivanja u skladu s postojećim zakonima i propisima. Testovi i ispitivanja mogu se provoditi samo u za to registriranoj i priznatoj ustanovi. Za pojedine materijale, elemente ili opremu, za koje projektant i nadzorni inženjer to zatraže, izvođač je dužan dobaviti i pokazati ateste ili drugu ovjerenu dokumentaciju proizvođača tog materijala, elementa ili opreme.</t>
  </si>
  <si>
    <t>Ugovorni troškovnik je napravljen sa najvećom mogućom pažnjom primjereno stupnju razrade Glavnog projekta. Ukoliko se uoče neusklađenosti troškovnika sa projektom iz Građevinske dozvole i Izvedbenim projektom mjerodavan je Glavni projekt  dio Građevinske dozvole, odnosno Izvedbeni projekt napravljen temeljem navedenog Glavnog projekta; odnosno radovi se izvode u opsegu, količini i uvjetima do projektom definirane gotovosti.</t>
  </si>
  <si>
    <t>Skele i oplate moraju biti tako projektirane, konstruirane i izvedene da mogu preuzeti opterećenja i utjecaje koji nastaju u izvođenju radova, bez štetnih slijeganja i deformacija. Moraju osigurati točnost predviđenu projektom konstrukcije. Također, moraju osgurati da oblik, funkcioniranje, izgled i trajnost stalne konstrukcije nisu ugroženi ili oštećeni. Skele i oplate moraju zadovoljavati mjerodavne hrvatske i europske norme kao što je EN 1065. Za izradu skela i oplata može se upotrijebiti svaki materijal koji će ispuniti uvjete konstrukcije ovih tehničkih uvjeta.
Nadvišenja skele i oplate određuju se ovisno o objektu i njegovoj namjeni te estetskom  izgledu. Za specijalne i osobito složene objekte nadvišenje skele određuje se proračunom.
Skele i oplate moraju biti tako izvedene da odgovaraju načinu ugradnje, vibriranja, njegovanja i toplinske obrade betona, prema projektu betona.</t>
  </si>
  <si>
    <t xml:space="preserve">U oplati se moraju izvesti svi otvori, udubine i prolazi za sve vrste instalacija i okapnica, kako bi se izbjeglo naknadno oštećenje i rastresanje konstrukcije. </t>
  </si>
  <si>
    <t>Izrađena oplata, s podupiranjem, prije betoniranja mora biti pregledana, te provjerene sve dimenzije i kakvoća izvedbe.</t>
  </si>
  <si>
    <t>Pregled i prijem oplate od Nadzornog inženjera mora se evidentirati u građevinskom dnevniku.</t>
  </si>
  <si>
    <t xml:space="preserve">Premaz oplate ne smije biti štetan za beton, ne smije djelovati na promjenu boje površine vidljivog betona i na vezu između armature i betona i ne smije štetno djelovati na materijal koji se naknadno nanosi na beton.
Oplatu koja apsorbira značajniju količinu vode iz betona ili omogućava evaporaciju treba odgovarajuće vlažiti da se spriječi gubitak vode iz betona. Za osiguranje traženog zaštitnog sloja betona treba koristiti odgovarajuće vodilice ili distancere oplate od armature.
</t>
  </si>
  <si>
    <t>Kad tehnologija gradnje zahtijeva podupiranje konstrukcije i nakon skidanja oplate, raspored i način podupiranja moraju se predvidjeti projektom betona.
Za nosive elemente kod kojih je slobodna duljina veća od 6 m, oplata se postavlja tako da nakon njezina opterećenja ostane nadvišenje veličine L/1000, gdje je L raspon elementa.</t>
  </si>
  <si>
    <t xml:space="preserve">Prije početka ugradnje Nadzorni inženjer treba provjeriti: geometriju oplate, stabilnost oplate, skela i njihovih temelja, nepropusnost oplate, uklanjanje nečistoća (kao što su prašina, snijeg, led i ostaci žice) s dijela koji će se betonirati, pripremu površine oplate, otvore u oplati. </t>
  </si>
  <si>
    <t>Oplate betonskih konstrukcija izvode se od čvrste šperploče ili od metala, sa glatkom i ravnom površinom.
Daščana oplata se u principu upotrebljava za temelje, ojačanja temelja i slično, dok se za sve ostale konstrukcije upotrebljava glatka oplata ili metalna oplata .
Drvene letve i gredice ne smiju biti izvitoperene, raspucane, zahvaćene insektima, gnjilom srčikom i gnjilim kvrgama.</t>
  </si>
  <si>
    <t>Za konstrukciju okvira primjeniti gredice presjeka 10x10 cm, šperploča debljine 15 mm. Zaštitna daska na oba vrha 4x13 cm i vezne daske iz šperploče 1,5x16 cm. Vezivanje šperploče za okvir vijcima 50x50. Vezivanje elemenata u sklopove postiže se vijcima kroz rubne vertikale ili pomoću klina.</t>
  </si>
  <si>
    <t>Svaki element u visini kliješta ima rupe profila 20 mm, koje služe za postavu svornjaka ili stega sa žabicama ili sličnog tipa. Rupe su okovane metalnim šajbama. Razupiranje se postiže juvidur cijevima. Kliješta su dvodjelna od drveta 2x6/14 cm.
Podupiranje oplate postiže se obostrano sa koso postavljenim podupiračima. Čela zidova opločuju se šiberom koji se fiksira na glavnu oplatu.</t>
  </si>
  <si>
    <t xml:space="preserve">Oplata ploča se izrađuje prema Izvedbenom projektu. Elementi okvira su od letvi 5/8 cm, a šperploča debljine d=15 mm. Povezivanje šperploča sa okvirom postiže se vijcima 50/50. Montaža se vrši postavom pregrada od željeznih podupirača tipa B ili C i podvlaka 12/12 postavljenih u smjeru prema fasadi.
Uz čelo se postavlja zaštitni lim. Ukrućenje podvlaka u horizontalnom smjeru postiže se poprečno ukucanim daskama.
</t>
  </si>
  <si>
    <t>Oplata stupova izrađuje se prema potrebnim dimenzijama. Upotrijebljeni materijal za table su gredice 8/10 cm i šperploča debljine d=15 mm. Vezna daska 2,4x11 cm, a kod šibera 1,5x20 cm od šperploče. Kliješta 2x6x12 cm. Spojna sredstva i ostalo kao za oplatu zidova.</t>
  </si>
  <si>
    <t>Oplata zidova obračunava se po 1 m2 izvedene površine zida uključujući sve otvore okvira. 
Oplata ploča obračunava se po 1 m2 izvedene površine ploče, mjerene među zidovima sa čeonom oplatom ploče i otvorima okvira. 
Oplata stupova i nosača obračunava se po 1 m3 stupa ili nosača.
Ostale konstrukcije obračunavaju se prema oznakama i stavkama troškovnika.</t>
  </si>
  <si>
    <t>Prilikom uređenja terena izvođač radova se mora pridržavati svih uvjeta i opisa u Glavnom projektu, važećih propisa i Općih tehničkih uvjeta (Knjiga II, Zagreb, prosinac 2011.)</t>
  </si>
  <si>
    <t xml:space="preserve">Prije početka zemljanih radova označiti stalne visine te snimiti postojeći teren zbog obračunavanja iskopane količine konsolidiranog tla nasipa.  Geodetski snimiti teren i u prisutnosti nadzornog inženjera odrediti relativnu visinsku kotu  ±0.00. Nužno je provjeriti da li trase postojećih instalacijskih vodova na gradilištu ili u blizini kolidiraju s iskopom ili radnim prostorom potrebne mehanizacije. Dužnost je izvođača da utvrdi pravi sastav tla, odnosno njegovu kategoriju i nosivost te ukoliko odstupa od Geotehničkog elaborata (RN 8601 3282-62/15) izrađenog od Institua IGH d.d., Split, obavijesti nadzornog inženjera. </t>
  </si>
  <si>
    <t>Svi iskopi moraju se izvesti prema planu iskolčenja. Prema OTU, zasebne etape zemljanih radova moraju biti gedoetski mjerene i unesene u građevinsku knjigu. Nadalje, sve individualne faze zemljanih radova moraju biti fotografirane, a iskop će se izvršiti strojno, kao što je opisano u stavkama troškovnika.</t>
  </si>
  <si>
    <t>Svako crpljenje podzemne, oborinske ili morske vode je uračunato u jediničnu cijenu.</t>
  </si>
  <si>
    <t>Obavezno je snimanje terena prije početka iskopa te nakon izvršenog iskopa.</t>
  </si>
  <si>
    <t>Pri iskolčenju treba posebnu pažnju posvetiti da se ostane u predmetu, vlasništvu i pravima.</t>
  </si>
  <si>
    <t>U jediničnu cijenu uračunata su također i zaštita okoline od posljedica eventualnog miniranja.</t>
  </si>
  <si>
    <t>Pravila i propisi koji se odnose na električne, telefonske, vodovodne instalacije i odvodnju moraju se poštivati za vrijeme izvođenja radova.</t>
  </si>
  <si>
    <t xml:space="preserve">Instalacije koje su u uporabi moraju se odgovarajuće zaštititi od oštećenja, ukloniti ili premjestiti kako je naznačeno ili specificirano Glavnim i Izvedbenim projektom. </t>
  </si>
  <si>
    <t>Izvoditelj radova dužan je izvjestiti nadzornog organa o položaju psotojećih električnih, telefonskih, vodovodnih instalacija i odvodnje.</t>
  </si>
  <si>
    <t>→ kompletna mobilizacija i demobilizacija gradilišta,</t>
  </si>
  <si>
    <t>→ geotehnički nadzor iskopa</t>
  </si>
  <si>
    <t>→ dovoz, otpremu i premještanje i upotrebu svih vrsta strojeva za izvedbu ovih radova</t>
  </si>
  <si>
    <t>→ potrebne razupore, potpore i mostove za prebacivanje</t>
  </si>
  <si>
    <t>→ nalaganje temelja</t>
  </si>
  <si>
    <t>→ sve transporte izvan gradilišta te održavanje pristupnih i javnih puteva i cesta,</t>
  </si>
  <si>
    <t>→ sve horizontalne i vertikalne transporte unutar gradilišta do mjesta rada kao potrebna skladištenja,</t>
  </si>
  <si>
    <t>→ sav potreban rad i materijal bilo pomoćni ili osnovni</t>
  </si>
  <si>
    <t>→ radnu skelu</t>
  </si>
  <si>
    <t>→ zaštitu od posljedica miniranja.</t>
  </si>
  <si>
    <t>→ troškove osiguranja i čuvanja materijala, opreme i izvedenih radova do primopredaje,</t>
  </si>
  <si>
    <t>→ troškove čuvanja i održavanja postojećih komunalnih instalacija koje se pojave tokom iskopa. Eventualna oštećenja izvođač mora sanirati o svom trošku.</t>
  </si>
  <si>
    <t>→ sve troškove crpljenja atmosferske i podzemne vode, te održavanje jame u suhom stanju,</t>
  </si>
  <si>
    <t>→ čišćenje radnog prostora nakon završetka svake faze rada te prijenos otpadnog   materijala na gradsku deponiju na udaljenosti u krugu 10km.</t>
  </si>
  <si>
    <r>
      <t>Na najmanje svakih 100 m</t>
    </r>
    <r>
      <rPr>
        <vertAlign val="superscript"/>
        <sz val="9"/>
        <rFont val="Arial"/>
        <family val="2"/>
        <charset val="238"/>
      </rPr>
      <t>2</t>
    </r>
    <r>
      <rPr>
        <sz val="9"/>
        <rFont val="Arial"/>
        <family val="2"/>
        <charset val="238"/>
      </rPr>
      <t xml:space="preserve"> temeljnog tla treba obaviti kontrolna i tehnološka isitivanja stupnja zbijenosti (Sz) po Proctoru ili modula stišljivosti (Ms) kružnom pločom Ø30 cm (ovisno o vrsti materijala).</t>
    </r>
  </si>
  <si>
    <t>Debljina sloja kojeg treba zamijeniti, ako nije određeno Glavnim projektom, određuje se na pokusnoj površini, a isto se odnosi i na određivanje vrste strojeva za zbijanje i režim njihova rada.</t>
  </si>
  <si>
    <t>Izbor transportnih sredstava i načina izvršenja transporta u zavisnosti je od vrste i količine iskopanog materijala, načina njegovog utovara i istovara, udaljenosti transporta i mjesnih terenskih prilika u skladu s Glavnim projektom.</t>
  </si>
  <si>
    <t>Prije ugradbe pojedinog materijala Izvođač mora Nadzornom inženjeru predočiti prateću dokuemntaciju  i dokaze kvalitete za svaki pojedini materijal i dobiti dopuštenje za ugradbu navedenog materijala.</t>
  </si>
  <si>
    <t>NAPOMENA - FAZE GRADNJE</t>
  </si>
  <si>
    <t xml:space="preserve">Prema GEOTEHNIČKOM ELABORATU (R.N. 8601 3282 - 62/15) izrađenom u Institutu IGH d.d., Split,  potrebno je voditi računa o mogućoj pojavi slijeganja terena. </t>
  </si>
  <si>
    <t>Pod pretpostavkom da je kapacitet nosivosti dostignut sa temeljnom stopom 200 x 200 cm, može se očekivati slijeganje od oko 2 do 5 cm, koje bi se trebalo ostvariti u relativno kratkom vremenskom periodu (tijekom gradnje, cca. 3 - 6 mjeseci, od čega će se najveći dio ostvariti u prvom mjesecu gradnje koja će uzrokovati slijeganje, kako je tlo nekohezivno i neće biti dugoročnog, sekundarnog slijeganja). Izvedba slojeva od drobljenog kamena koji će se položiti kako bi se postigla visinska kota +3,60 m.n.m. imat će dominantan utjecaj na slijeganje (cca. 50 %), dok će teret od same građevine imati manji efekt na dublje slojeve; tako da će glavnina slijeganja biti realizirana u prvom mjesecu gradnje.</t>
  </si>
  <si>
    <t>U tom smislu, preporučeno je da Izvoditelj organizira gradilište na način da se dozvoli istovremen i kontinuiran rad na cijeloj površini građevine, a ne da se radovi koncentriraju na izvođenje pojedinih dijelova građevine u punoj visini. Na taj način, slijeganja će se ''aktivirati'' na cijeloj površini, što ćemo omogućiti praćenje (topografsko snimanje) slijeganja tijekom gradnje uz mogućnost, po potrebi, korekcije visinske kote podne ploče tijekom izvođenja plivajućeg poda (sloj za izravnavanje).</t>
  </si>
  <si>
    <t>Uzimajući u obzir veličinu građevine, koja će se izvoditi tijekom dužeg vremenskog perioda, sve predložene mjere za pripremu tla i praćenje slijeganja neće imati utjecaja na dovršenje radova.</t>
  </si>
  <si>
    <t>Primarnu pažnju treba posvetiti visokoj kvaliteti pripreme i nabijanja nasipa korištenjem teške mehanizacije kako bi se eliminirale, od samog početka, kritične mikro-lokacije s mogućom pojavom diferencijalnog slijeganja.</t>
  </si>
  <si>
    <t>Također, jedna od mjera može biti i postavljanje dodatne armature u kritične presjeke kako bi se spriječila pojava pukotina uzrokovanih slijeganjem.</t>
  </si>
  <si>
    <t>Kod svih vodoravnih radnih spojeva potrebno je površinu, na koju će se dobetonirati dijelovi konstrukcije druge faze, obraditi ispiranjem i ispuhivanjem smjesom zraka i vode pod pritiskom. Neposredno prije početka betoniranja dijelova konstrukcije druge faze površina radne reške premazuje se konstruktivnim ljepilom na bazi sintetičke smole za ostvarivanje veze. Svu nastavnu armaturu potrebno je zaštititi od korozije.</t>
  </si>
  <si>
    <t>Pri ugradbi i njezi betona u svim armirano-betonskim i betonskim konstrukcijama striktno se pridržavati Glavnog projekta.</t>
  </si>
  <si>
    <t>Izrada armirano-betonskih konstrukcija obuhvaća: izradu oplate, dobavu i postavljanje armature, vlaženje oplate, ubacivanje betona  i zbijanje (vibriranje) sve dok se voda ne pojavi na površini, izradu potrebnih rupa (otvora), zareza i prodora.</t>
  </si>
  <si>
    <t xml:space="preserve">Svi betonski i armiranobetonski radovi navedeni u ovom troškovniku moraju biti izvedeni stručno i u odgovarajućoj kvaliteti, točno prema Glavnom i Izvedbenom projektu, važećim hrvatskim normama i uputama nadzornog organa, te prema uzancama struke i uputama proizvođača za pojedine materijale ili sustave . </t>
  </si>
  <si>
    <t>Izvoditelj konstrukcija i elemenata od betona i armiranog betona mora voditi dokumentaciju prema Tehničkom propisu za betonske konstrukcije (N.N. 139/09) kojim dokazuje kvalitetu materijala, izvedenih radova te gotove konstrukcije te drugu dokumentaciju predviđenu Glavnim projektom.</t>
  </si>
  <si>
    <t>Prije početka izvođenja radova, izrade konstrukcije i elemenata od betona, mora se izraditi projekt betona koji sadrži:</t>
  </si>
  <si>
    <t xml:space="preserve">Za izradu betona mogu se rabiti cementi propisani normom HRN EN 197. Smiju se rabiti samo oni cementi koji imaju potvrdu sukladnosti s uvjetima odgovarajuće važeće norme, a potvrdu izdaje ovlaštena hrvatska institucija. </t>
  </si>
  <si>
    <t>Ne smije se rabiti cement koji je na betonari skladišten duže od tri mjeseca, osim ako ispitivanjima osnovnih svojstava nije potvrđeno da mu kakvoća odgovara propisanim uvjetima.</t>
  </si>
  <si>
    <t xml:space="preserve">Agregat mora biti razdvojen u najmanje tri frakcije, i treba imati potvrdu sukladnosti s uvjetima navedenih normi, koju izdaje ovlaštena hrvatska institucija. </t>
  </si>
  <si>
    <t>Vodu koja se ne koristi za piće, a koristi se za izradu betona na osnovi provedenih ispitivanja, treba kontrolirati najmanje jednom u tri mjeseca.</t>
  </si>
  <si>
    <t>Tehnički proračun mora biti proveden za sve faze rada, od spravljanja, transporta i ugradnje, do njege betona, uzimajući u obzir toplinska svojstva materijala i klimatske uvjete.</t>
  </si>
  <si>
    <t>Trajanje manipulacije i transporta svježeg betona treba svesti na minimum i uvjetovano je temeljem kriterija da u tom vremenu ne smije doći do bitnije promjene konzistencije betona.</t>
  </si>
  <si>
    <t>Transportna sredstva moraju biti takova da spriječe segregaciju od mjesta spravljanja do mjesta ugradnje betona. Transportna sredstva ne smiju se oslanjati na oplatu ili armaturu, kako ne bi dovela u pitanje njihov projektirani položaj. To mogu biti betonske pumpe, auto-mješalice i kamioni kiperi za prijevoz do 1 km.</t>
  </si>
  <si>
    <t>Definitivni plan transporta betona sa popisom svih sredstava mora Izvođač predložiti pismeno nadzornom organu na odobrenje.</t>
  </si>
  <si>
    <t xml:space="preserve">Prekidi u betoniranju dopušteni su samo na mjestima kako je to predviđeno u Izvedbenom projektu ili izričito dopušteno od nadzornog organa. </t>
  </si>
  <si>
    <t xml:space="preserve">Ukoliko se zaštita od isušivanja vrši polijevanjem, voda ne smije biti hladnija od temperature površine betona, kako ne bi došlo do ubrzavanja i diferencijalnih termičkih stezanja betona koja mogu izazvati stvaranje pukotina. </t>
  </si>
  <si>
    <t xml:space="preserve">U hladnom periodu ugrađeni beton se mora na odgovarajući način termički zaptivati. </t>
  </si>
  <si>
    <r>
      <t>Izvođač je dužan u dnevnik zavarivanja osim upisa na kojem dijelu konstrukcije je vršio zavarivanje, upisati vrstu i dimenzije elektroda ili žice za zavarivanje, naziv proizvođača i broj šarže, ime i znak varilaca, te toplotnu obradu (ukoliko se izvodila). Zavarivanje se može vršiti samo u kontroliranim uvjetima na temperaturi većoj od 0</t>
    </r>
    <r>
      <rPr>
        <sz val="9"/>
        <rFont val="Calibri"/>
        <family val="2"/>
        <charset val="238"/>
      </rPr>
      <t>°</t>
    </r>
    <r>
      <rPr>
        <sz val="9"/>
        <rFont val="Arial"/>
        <family val="2"/>
        <charset val="238"/>
      </rPr>
      <t xml:space="preserve"> C, a ako to nije moguće, treba poduzeti odgovarajuće mjere za zaštitu od vjetra i oborina te u pismenom obliku predložiti nadzornom organu navedene mjere zaštite. U tom slučaju treba u dnevnik zavarivanja upisivati temperaturu zraka i atmosferske prilike, te primijenjene zaštitne mjere (temperaturu predgrijavanja, termičku obradu i slično). Nadzorni inženjer treba upisom i potpisom u dnevnik zavarivanja ustanoviti da je Izvođač predočio naprijed navedenu dokumentaciju i odobriti radove na zavarivanju.</t>
    </r>
  </si>
  <si>
    <t>Izvođač radova treba pozvati Nadzornog inženjera da izvrši kontrolu priprema zavarivanja, kao i kontrolu samog zavarivanja za svaku pojedinu fazu te da posebno ustanovi i odobri nastavak radova slijedeće faze. Izvođač radova je dužan izvršiti kontrolu šavova poslije zavarivanja, i to zavarivanjem i izmjerama, kao i radiografskom kontrolom, koja je predviđena za pojedinu kvalitetu vara. Rezultate kontrole treba staviti Nadzornom inženjeru na uvid, kako bi se ustanovilo da su varovi izvedeni prema propisanim dimenzijama te da zadovoljavaju u pogledu tolerancije mjera i oblika kao i kvalitete vara.</t>
  </si>
  <si>
    <t>Nadzorni inženjer treba upisom i potpisom u građevinski dnevnik izvršiti prijem varova, odnosno narediti proširenje radiografske kontrole, doradu i obradu varova, ukoliko rezultati kontrole pokažu nezadovoljavajuću kvalitetu.</t>
  </si>
  <si>
    <t>Nakon izrade čelične konstrukcije u radionici, treba izvršiti pregled i prijem konstrukcije, o čemu treba sastaviti zapisnik. Zapisnikom treba biti ustanovljeno da je izrađena konstrukcija, kao i pojedini dijelovi, dimenzija i oblika prema Izvedbenom projektu, a odstupanja mjera i oblika su u granicama dopuštenih vrijednosti prema važećim propisima. Prijemu konstrukcije u radionici trebaju prisustvovati predstavnik Izvođača i Nadzorni inženjer. Izvođač radova treba prilikom primopredaje konstrukcije predati i svu dokumentaciju koja je za takvu vrstu konstrukcije propisana, a što treba evidentirati u zapisniku.</t>
  </si>
  <si>
    <t>Prilikom probne montaže, Izvođač radova i Nadzorni inženjer trebaju izvršiti pregled i ustanoviti da je konstrukcija izrađena od čelika propisane kvalitete i dimenzija, te da se prilikom probne montaže ustanovilo da se montaža može izvršiti jednostavno (bez pritezanja silom), te da konstrukcija ima potrebna nadvišenja. O tom pregledu treba sastaviti zapisnik i izvršiti upis u građevinski dnevnik.</t>
  </si>
  <si>
    <t>MONTAŽA ČELIČNE KONSTRUKCIJE
Prije početka montaže čelične konstrukcije potrebno je obaviti geodetsku kontrolu izvedene sidrene konstrukcije ili drugih dijelova konstrukcije na koje se montira čelična konstrukcija.
Kontrola treba obuhvatiti: 
- položaj dijela konstrukcije u prostoru, a prema Izvedbenom projektu,
- podatke o stalnim točkama,
- zapisnik o preuzimanju podataka i rezultata mjerenja, kojeg potpisuju Izvođač radova i Nadzorni inženjer.</t>
  </si>
  <si>
    <t xml:space="preserve">Prije početka radova na montaži, Izvođač radova treba izraditi i Nadzornom inženjeru dostaviti na uvid slijedeću dokumentaciju :
- plan organizacije i uređenja gradilišta,
- popis opreme za izvođenje radova na montaži,
- projekt montaže čelične konstrukcije, koji mora sadržavati dokaz stabilnosti konstrukcije u pojedinim fazama montaže, te dokaz nosivosti i stabilnosti, odnosno nepromjenjivosti oblika montiranog dijela konstrukcije u svim fazama montaže,
- plan kontrole u svim fazama montaže (geodetska kontrola),
- ime i stručnu spremu, te dokaz o položenom stručnom ispitu osobe odgovorne za montažu zavarivanjem,
- tehnologiju, plan zavarivanja s planom kontrole varova (isto kako je navedeno za radove pri izradi čelične konstrukcije zavarivanjem),
- projekt skele,
- vremenski plan izvođenja radova na montaži.
</t>
  </si>
  <si>
    <t>Nakon što je dobio na uvid navedenu dokumentaciju, Nadzorni inženjer će upisom i potpisom u građevinski dnevnik odobriti radove na montaži čelične konstrukcije.</t>
  </si>
  <si>
    <t>Prije početka radova na montaži, Izvođač radova treba izvršiti pregled dopremljenog materijala na gradilištu, ustanoviti da li je prilikom transporta došlo do oštećenja, te dijelove koji su neznatno oštećeni popraviti, a u slučaju većih oštećenja oštećene dijelove ojačati ili zamijeniti. Predloženi popravak treba u pismenom obliku dostaviti na uvid Nadzornom inženjeru, o čemu je isti dužan sastaviti zapisnik. Nakon sanacije dijelova konstrukcije ili sklopova čelične konstrukcije, treba izvršiti ponovni pregled, što treba upisati u građevinski dnevnik.</t>
  </si>
  <si>
    <t>Dijelove i sklopove čelične konstrukcije na gradilištu treba propisno uskladištiti, sortirati, obilježiti i zaštititi od eventualnog oštećenja. Dijelovi konstrukcije ne smiju se odlagati neposredno na zemlju, nego na drvene grede i sl. Kada se ustanovi da su dijelovi ili sklopovi čelične konstrukcije sortirani i propisno uskladišteni, eventualna oštećenja sanirana, a teren za montažu propisno pripremljen, upisom i potpisom u građevinski dnevnik Nadzorni inženjer će odobriti početak montaže.</t>
  </si>
  <si>
    <t>Kod postavljanja konstrukcije na ležište, Izvođač treba izvršiti dotjerivanje konstrukcije u položaj koji je predviđen Izvedbenim projektom, te pozvati Nadzornog inženjera da izvrši pregled i odobri nastavak montaže, odnosno ugrađivanje mikrobetona pod ležajeve i oko sidara.</t>
  </si>
  <si>
    <t>Nakon završene montaže, Izvođač radova je dužan izvršiti izmjeru i geodetsku kontrolu montirane čelične konstrukcije, kao i kontrolu spojeva. Dužan je pozvati Nadzornog inženjera da izvrši pregled konstrukcije, te mu uručiti rezultate izmjera i geodetske kontrole konstrukcije i spojeva.</t>
  </si>
  <si>
    <t>Nadzorni inženjer treba ustanoviti da li je prilikom montaže došlo do odstupanja, da su odstupanja odobrena, da li su svi spojevi izvedeni prema Izvedbenom projektu, te da li je došlo do oštećenja konstrukcije. O izvršenom pregledu treba sastaviti zapisnik. Zapisniku treba priložiti propisanu dokumentaciju (radioničke nacrte, projekt montaže, izjave o svojstvima o osnovnim i spojnim materijalima kod izrade i montaže, certifikate varilaca, dokumente o kontroli spojeva, zapisnike o kontroli i prijemu konstrukcije u radionicama i drugo).</t>
  </si>
  <si>
    <t>ZAŠTITA ČELIČNE KONSTRUKCIJE OD KOROZIJE I POŽARA
Izvođač radova treba prije početka radova dostaviti Nadzornom inženjeru na uvid sve podatke o sredstvima koja će se upotrijebiti za čišćenje površina čelične konstrukcije, kao i tehnologiju čišćenja i zaštite od korozije. Nadalje, Izvođač treba omogućiti pregled pripremljenih mjesta na kojima će se vršiti čišćenje, kao i mjesta na kojima će očišćeni dijelovi konstrukcije biti uskladišteni do početka radova. Nadzorni inženjer mora nakon izvršenog pregleda upisom i potpisom u građevinski dnevnik odobriti radove na čišćenju i zaštiti površina od korozije. Sam postupak čišćenja treba predložiti Izvođač (mlazom, plamenom, kemijski ili ručno), kao i postupke odmašćivanja, otprašivanja i prethodne zaštite.</t>
  </si>
  <si>
    <t>Nakon što je sistem zaštite u cjelini izveden, Izvođač radova treba Nadzornom inženjeru dostaviti na uvid dokumentaciju o upotrijebljenim materijalima (certifikate i rezultate kontrole uzoraka), rezultate mjerenja debljine pojedinačnih slojeva cinka, rezultate mjerenja stupnja prijanjanja premaza, moguće nakupine cinka i drugo.</t>
  </si>
  <si>
    <t>Nadzorni inženjer treba izvršiti pregled i ustanoviti da li su provedena mjerenja i provjere zadovoljili uvjete specifikacije i propisa, da li je u cjelini završena zaštita konstrukcije, te da li su zaštićena sidra i vijci, kao i gornje površine betonskih dijelova i dodirne površine u spojevima čelika s drugim materijalima. O pregledu treba sastaviti zapisnik, u kojem treba ustanoviti i da li je konstrukcija u cjelini zaštićena od korozije na način propisan u specifikaciji radova i propisima.</t>
  </si>
  <si>
    <t xml:space="preserve"> -dobavu, transport i montažu svih elemenata, spojeva i spojnih sredstava</t>
  </si>
  <si>
    <t xml:space="preserve"> -ovjeru usklađenosti razrade izvedbene dokumentacije s Glavnim i Izvedbenim projektom</t>
  </si>
  <si>
    <t xml:space="preserve"> -antikorozivna zaštita u skladu s Glavnim projektom</t>
  </si>
  <si>
    <t xml:space="preserve"> -potrebna vatrootpornost čeličnih stavki konstrukcije postiže se vatrootpornim zaštitnim premazom, oblaganjem vatrootpornim oblogama u skladu s normamom iz skupine HRN DIN 4102 ili odgovarajućom HRN EN normom (EUROCODE).</t>
  </si>
  <si>
    <t xml:space="preserve">→ svu štetu kao i troškove popravka kao posljedica nepažnje u tijeku izvedbe,
→ svi režijski troškovi
→ troškove zaštite na radu po Zakonu o zaštiti na radu i drugim postojećim propisima,
→ dovođenje vode, plina i struje od priključaka na gradilištu do mjesta potrošnje,
→ isporuka pogonskog materijala
→ troškove isprava o sukladnosti.                                                                                                                                                                                                                                                        </t>
  </si>
  <si>
    <t xml:space="preserve">→ izvedba betonske mase u betonari,
→ dostava na gradilište,                                                                                                                     </t>
  </si>
  <si>
    <t>→ zaštitu betonskih i AB konstrukcija od djelovanja atmosferilija i temperaturnih utjecaja,
→ betoniranje u vodi
→ uzimanje potrebnih uzoraka,
→ ispitivanje materijala s predočenjem isprave o sukladnosti,
→ čišćenje u tijeku izvođenja i nakon završetka svih radova,</t>
  </si>
  <si>
    <t>Jedinična cijena oplate sadržava:</t>
  </si>
  <si>
    <t>Jedinična cijena betonskih radova sadržava:</t>
  </si>
  <si>
    <t>→ vlaženje i premazivanje oplate i mazanje kalupa,                                                                    
→ pregled oplate od strane Izvođača i Nadzornog inženjera prije početka betoniranja
→ montaža oplate, sa svim potrebnim horizontalnim i vertikalnim transportima,
→ potrebna radna skela i podupiranje,</t>
  </si>
  <si>
    <r>
      <t>→ skidanje oplate, 
→ popravak neravnina na elementima u glatkoj oplati,
→ zatvaranje rupa, otvora, montažnih spojeva, šliceva oko instalacija i sl,</t>
    </r>
    <r>
      <rPr>
        <sz val="9"/>
        <color indexed="10"/>
        <rFont val="Arial"/>
        <family val="2"/>
        <charset val="238"/>
      </rPr>
      <t/>
    </r>
  </si>
  <si>
    <t xml:space="preserve">→ uzimanje potrebnih uzoraka,
→ ispitivanje materijala uz predočenje ispava o sukladnosti,
→ čišćenje tijekom i po završetku izvođenja svih radova,
→ svu štetu kao i troškove popravka kao posljedica nepažnje u tijeku izvedbe,
→ svi režijski troškovi
→ troškove zaštite na radu po Zakonu o zaštiti na radu i drugim postojećim propisima,
→ dovođenje vode, plina i struje od priključaka na gradilištu do mjesta potrošnje,
→ isporuka pogonskog materijala
→ troškove isprava o sukladnosti.                                                                                                                                                                                                                                                        </t>
  </si>
  <si>
    <t>Armatura mora biti u položaju predviđenom Izvedbenim projektom i u potpunosti obuhvaćena betonom.</t>
  </si>
  <si>
    <t>Pregled postavljene armature vrši Nadzorni inženjer na građevini.</t>
  </si>
  <si>
    <t xml:space="preserve">Za armiranje betonskih konstrukcija i elemenata koriste se čelici za armiranje, koji trebaju zadovoljavati uvjete norme EN 10080 i uvjete Glavnog i Izvedbenog projekta. </t>
  </si>
  <si>
    <t>Čelik za armiranje betona treba rezati i savijati prema specifikacijama u Izvedbenom projektu.</t>
  </si>
  <si>
    <t>Rukovanje, skladištenje i zaštita armature treba biti u skladu sa zahtjevima tehničkih specifikacija koje se odnose na čelik za armiranje, Izvedbenog projekta te odredbama Priloga B Tehničkog propisa za betonske konstrukcije (N.N. 139/09).</t>
  </si>
  <si>
    <t>Armatura se ugrađuje u armiranobetonsku konstrukciju prema Izvedbenom projektu, normi HRN EN 13670 i normama na koje ta norma upućuje.</t>
  </si>
  <si>
    <t>Prije početka ugradnje, Izvođač mora prema normi HRN EN 13670 pregledati armaturu. Prilikom transporta armature od armiračnice ili radionice do gradilišta, armatura mora biti vezana i označena po stavkama i pozicijama u skladu s Izvedbenim projektom.</t>
  </si>
  <si>
    <t xml:space="preserve">Ukoliko je onemogućena nabava određenih profila zamjena se vrši uz odobrenje Nadzornog inženjera. </t>
  </si>
  <si>
    <t>Postavljenu armaturu prije betoniranja dužan je osim rukovodioca gradilišta pregledati i Nadzorni inženjer i to upisati u građevinski dnevnik.</t>
  </si>
  <si>
    <t>Armirački radovi se u svemu moraju izvoditi prema HRN BS, važećim propisima i standardima.</t>
  </si>
  <si>
    <t>→ ugradba prefabriciranih nastavaka posebno se obračunava, ali se izvodi uz armiračke radove</t>
  </si>
  <si>
    <t>→ uzimanje izmjera na objektu</t>
  </si>
  <si>
    <t>→ razrada izvedbene dokumentacije u skladu sa konačnom preciznom izmjerom.</t>
  </si>
  <si>
    <t>→ sva bušenja postojeće konstrukcije za postavljanje ankera i postavljanje ankera.</t>
  </si>
  <si>
    <t>→ sva varenja armature, međusobna ili varenja za čeličnu konstrukciju</t>
  </si>
  <si>
    <t>→ savijanje u središnjem savijalištu te transport do gradilišta i dobavu svog potrebnog materijala s
     transportom na gradilište                                                                                                                                               
→ pregled armature prije savijanja i sječenja sa čišćenjem od hrđe, masnoće i ostalih nečistoća te sortiranjem,</t>
  </si>
  <si>
    <t>→ sječenje, ravnanje i savijanje armature na gradilištu sa horizontalnim transportom do mjesta savijanja te
     horizontalnim i vertikalnim transportom do mjesta vezanja i ugradnje,</t>
  </si>
  <si>
    <t>→ postavljanje i vezanje armature točno prema armaturnim nacrtima, sa podmetanjem podložaka, kako bi se
     osigurala potrebna udaljenost između armature i oplate,</t>
  </si>
  <si>
    <t>→ pregled armature od strane izvođača i Nadzornog inženjera prije početka betoniranja.</t>
  </si>
  <si>
    <t>Obračun ugrađene armature vrši se po kg bez obzira na profil. U troškovniku je dana procjena količine armature temeljena na statičkog proračunu u Glavnom projektu. Detaljni iskaz armature dati će se u sklopu Izvedbenog projekta armature za svaki pojedini konstruktivni element. Preciznost postave: s točnošću od 3 % u odnosu na projektirano stanje (razmaci i preklopi). Ovi opći uvjeti mijenjaju se ili nadopunjuju opisom pojedine stavke troškovnika.</t>
  </si>
  <si>
    <t>Kod izvedbe čeličnih konstrukcija kompletan rad, kao i sav osnovni i pomoćni materijal, mora u svemu odgovarati važećim tehničkim propisima za pojedine vrste radova i važećim hrvatskim normama tj. propisanim tehničkim svojstvima, ocjenama sukladnosti i dokazima uporabljivosti građevnih proizvoda (prema Zakonu o građevnim proizvodima). Izvođač se dužan pridržavati Tehničkog propisa za čelične konstrukcije, mjerodavnih hrvatskih normi (EUROCODE), te statičkog proračuna. Sva čelična konstrukcija mora zadovoljavati vatrootpornost zahtijevanu Elaboratom zaštite od požara.
Sva čelična konstrukcija i pripadajući radovi moraju biti izvedeni u skladu s Glavnim projektom, zakonom i propisima i u skladu s dobrom inženjerskom i operativnom praksom.
Korišteni materijal mora biti u skladu s hrvatskim propisima (Zakon o standardizaciji, NN 53/91, 26/93, 44/95).</t>
  </si>
  <si>
    <t>Kovani, zavareni ili savijeni dijelovi konstrukcije ne smiju biti spaljeni, cijepati se ili imati pukotine.
Čvorovi i zglobovi moraju biti izvedeni s punim oslabljenim profilima.
Po završetku, svi radovi moraju biti očišćeni u radionici od hrđe i masti i premazani s minimalnim (temeljni premaz) ili njemu jednakim premazom.
DIjelovi koji se ugrađuju u zidove moraju biti dvostruko premazani.
Ako je bilo koji dio stavke, nacrta ili detalja nejasan, Izvođač mora zatražiti pojašnjenje od Nadzornog inženjera.
U slučaju kolizije u troškovničkom opisu  i Izvedbenom projektu, mjerodavan je Izvedbeni projekt.
Cijena mora uključivati naknadu za mjerenje, označavanje, izradu utora, montažu i privremeno fiksiranje strukturalnih elemenata tako da ne dođe do pomicanja tijekom postavljanja na sidra ili neke druge vrsta pričvršćenja. Cijena uključuje i svu potrebnu opremu i materijal za montažu (vijke, trnove, itd.) kao i uklanjanje krhotina i svog stranog materijala uzrokovanog izvedbom.</t>
  </si>
  <si>
    <t>Vodonepropusnost svih elemenata postiže se postavljanjem plastičnih zaptivki na bazi poliestera.
Prije montaže materijala, dokumentacija propisana zakonom - Izjava o svojstvima, certifikati i drugi dokazi propisani zakonom moraju biti dostavljeni Nadzornom inženjeru.</t>
  </si>
  <si>
    <t>IZRADA ČELIČNE KONSTRUKCIJE
Prije početka radova na izradi čelične konstrukcije, izvođač treba projektantu konstrukcije i nadzornom inženjeru dostaviti na uvid radioničke nacrte (izrađene na osnovi Izvedbenog projekta), koje je dužan pribaviti o svom trošku.</t>
  </si>
  <si>
    <t>Nadzorni inženjer treba ustanoviti da li su u radioničkim nacrtima navedeni svi elementi na osnovu kojih se može izraditi čelična konstrukcija. Nadzorni inženjer treba pregled radioničkih nacrta evidentirati u radioničkom dnevniku, uz eventualne primjedbe.</t>
  </si>
  <si>
    <t>Izvođač radova treba materijale za čeličnu konstrukciju dobavljati iz onih željezara koje vrše periodično ispitivanje proizvoda. Prije izrade čelične konstrukcije izvođač mora na skladištu imati složene i bojom obilježene čelike ovisno o kvaliteti. Svi čelici moraju biti označeni propisanom oznakom proizvođača iz koje se može osim naziva proizvođača ustanoviti stanje, isporuka i broj šarže. Čelici koji nemaju oznaku proizvođača i broj šarže, ne mogu se upotrijebiti za izradu čelične konstrukcije.</t>
  </si>
  <si>
    <t>Ukoliko na tržištu nema čelika kvalitete i dimenzije propisane specifikacijom, izvođač treba nadzornom inženjeru predložiti materijal koji namjerava upotrijebiti za izradu čelične konstrukcije. Nadzorni inženjer će unijeti promjenu u radionički dnevnik.</t>
  </si>
  <si>
    <t>Kod izrade dijelova čelične konstrukcije zavarivanjem u radionici, izvođač treba Nadzornom inženjeru predložiti tehnologiju zavarivanja, te priložiti popis svih uređaja, strojeva, alata i opreme, s dokazom da odgovaraju HRN, odnosno da suispitani od ovlaštenih ustanova. Nadalje, treba Nadzornom inženjeru u pismenom obliku dostaviti ime, stručnu spremu i dokaz o položenom stručnom ispitu osobe odgovorne za pravilnu primjenu i izvršenje varilačkih radova (rukovodilac radova na zavarivanju).</t>
  </si>
  <si>
    <t>Radovima na zavarivanju izvođač može pristupiti kada Nadzorni inženjer odobri plan zavarivanja, kojega je dužan sastaviti izvođač radova. U planu zavarivanja treba navesti oblik žlijeba, broj slojeva varova, vrstu elektroda, odnosno žica za zavarivanje, s dimenzijama, način zavarivanja, redoslijed i položaj zavarivanja, te vrstu i način toplotne obrade. Kod automatskog zavarivanja potrebno je navesti i napon struje za zavarivanje kao i brzinu zavarivanja, vrstu zaštitnog praška i slično.</t>
  </si>
  <si>
    <t xml:space="preserve">Kod vodoravnih radnih spojeva, po završetku betoniranja (kada beton dobije odgovarajuću čvrstoću tj. u vremenu od početka do završetka vezivanja betona) potrebno je površinu na koju će se dobetonirati sljedeća faza obraditi ispiranjem i ispuhivanjem smjesom zraka i vode pod pritiskom. Nakon montiranja armature i oplate potrebno je ponovno očistiti površinu vertikalne radne reške te ispuhati smjesom zraka i vode. </t>
  </si>
  <si>
    <t xml:space="preserve">Sa ugradnjom betona može se započeti tek kada je oplata i armatura definitivno postavljena i kada je Nadzorni inženjer to dopustio upisom u građevinski dnevnik. </t>
  </si>
  <si>
    <t>Čvrstoća betona određuje se klasom betona, a Izvođač se mora strogo pridržavati klase betona za pojedine konstrukcije, označene u statičkom proračunu u Glavnom projektu.</t>
  </si>
  <si>
    <t>Oplata treba osigurati betonu traženi oblik dok ne očvrsne. Kad je oplata sastavni dio konstrukcije iIi njezina elementa i ostaje ugrađena u konstrukciji, treba provjeriti njezinu trajnost. 
Ako takva oplata ili dio oplate ne utječe na nosivost konstrukcije, treba provjeriti da njezin utjecaj na konstrukciju nije štetan.
Ako sredstva za učvrsćivanje oplate prolaze kroz beton, ne smiju štetno djelovati na beton.
Oplatu treba tako izvesti da ju je moguće lako skinuti, bez oštećenja betona.
Unutrašnje stranice oplate moraju biti čiste i, prema potrebi, premazane zaštitnim sredstvom.</t>
  </si>
  <si>
    <t>m'</t>
  </si>
  <si>
    <t>Jedinična cijena</t>
  </si>
  <si>
    <t>ograda</t>
  </si>
  <si>
    <t>gradilišna ploča 1,5x1m</t>
  </si>
  <si>
    <t>Dobava i izrada gradilišne ploče i zaštitne ograde tijekom izvedbe radova sukladno odobrenoj organizaciji gradilišta. Ploča je aluminijska kompozitna ploča debljine 4 mm  čvrsta i otporna na sve vanjske utjecaje. Ploča treba sadržavati sve podatke prema važećim zakonima i pravilnicima. Ograda se postavlja oko obuhvata zavata prema planu izvođenja radova.</t>
  </si>
  <si>
    <t>Kompletno pražnjenje i ispiranje uređaja. Stavkom je obuhvaćen odvozom otpada na udaljenost do 50 km te trošak zbrinjavanja otpada. Obračun po t uklonjenog otpada koji se dokazuje pratećim listom i vagarinkom ovlaštenog oporabitelja otpada.</t>
  </si>
  <si>
    <t>t</t>
  </si>
  <si>
    <t>Dezinfekcija kompletne opreme i objekta uređaja.</t>
  </si>
  <si>
    <t>Ispitivanje funkcionalnosti elektroinstalacija UPOV-a od strane ovlašteene osobe s izradom Izvješća o funkcionalnosti sustava.</t>
  </si>
  <si>
    <t>Mokra kontrola / proba rada agregata i opreme UPOV-a od ovlaštene osobe s izradom pripadajućeg izvješća.</t>
  </si>
  <si>
    <t>Kontrola / proba rada agregata i opreme UPOV-a na suho od ovlaštene osobe s izradom pripadajućeg izvješća.</t>
  </si>
  <si>
    <t xml:space="preserve">Probni rad uređaja u svrhu dokazivanja funkcionalnosti uređaja. Probni rad predviđen u trajanju od 3 radna dana. </t>
  </si>
  <si>
    <t>Analiza pročišćene vode od strane ovlaštene ustavnove. Parametri koje otpadna voda treba zadovoljiti propisani su Pravilnikom o graničnim vrijednostima emisija otpadnih voda (NN br. 26/20).</t>
  </si>
  <si>
    <t>Čišćenje obuhvata zahvata i okoliša nakon završetka svih radova sa odvozom otpada i zaostalog građevinskog materijala na mjesnu deponiju udaljenu do 50 km ili na mjesto koje odredi investitor. Uključivo plaćanje pristojbe za deponiranje. Višekratna čišćenja u tijeku gradnje ulaze u jedinične cijene svih sudionika na gradnji, ne ulaze u ovu stavku i ne obračunavaju se posebno. U cijenu uračunata naknada za zbrinjavanje. Obračun po m2 tlocrtne površine pod građevinom.</t>
  </si>
  <si>
    <t>12.</t>
  </si>
  <si>
    <t>13.</t>
  </si>
  <si>
    <t>14.</t>
  </si>
  <si>
    <t>UKUPNO:</t>
  </si>
  <si>
    <t>PDV 25%</t>
  </si>
  <si>
    <t>Izrada pismenih uputa za rad i održavanje uređaja te izrada funkcionalnih shema. Isporuka u 2 tiskana i dva elektronska primjerka.</t>
  </si>
  <si>
    <t>R.
Br.</t>
  </si>
  <si>
    <t>UKUPNO S PDV-om</t>
  </si>
  <si>
    <t>Sitni montažni i potrošni materijal kao što su vijci, tipli, ovjesni i pričvrsni materijal (obujmice, konzole, nosači, stope, flahovi i sl.), materijal za autogeno varenje, fitinzi, koljena, spojni komadi, zaštitne trake, pričvrsni i ovjesni materijal, ljepljenje izolacije, brtveni materijal i ostali potrošni materijal. i dr. Obračun prema stvarnim količinama.</t>
  </si>
  <si>
    <t>Izrada projekta izvedenog stanja.</t>
  </si>
  <si>
    <t>Nabava i doprema grube rešetke uređaja uključivo kompletni pričvrsni pribor. Materijal izrade rešetke i pripadajućih nosača nehrđajući čelik oznake AISI 304. Ugradnja grube rešetke uređaja.</t>
  </si>
  <si>
    <t>Dobava, prijenos i montaža čeličnih vrata za pješake u sklopu zaštitne ograde, širine cca 1,2 m i visine 1,2 m, u svrhu omogućavanja kontroliranog prolaza pješaka. Vrata se sastoje od čeličnog okvira s ispunom od mreže s vertikalnim i horizontalnim žicama, istovjetne izvedbe kao zaštitna ograda, te se učvršćuju na čelične stupiće.
Vrata su opremljena šarkama, bravom ili zasunom za zatvaranje te svim potrebnim okovima. Stavka uključuje transport, nabavu, dobavu i ugradnju vrata za pješake, kao i sav pomoćni materijal i radove potrebne za uspješno obavljanje stavke. Jedinična cijena uključuje sav rad, mehanizaciju i radnu snagu potrebnu za potpuno i funkcionalno izvršenje stavke.</t>
  </si>
  <si>
    <t>15.</t>
  </si>
  <si>
    <t>16.</t>
  </si>
  <si>
    <t>Nabava, doprema i ugradnja aktivnog mulja (mikroorganizmi) postojećeg uređaja za pročišćavanje otpadnih voda. Sastav aktivnog mulja određen od strane proizvođača uređaja za pročiščavanje otpadnih voda (II. Stupanj pročišćavanja). Obračun po kompletu izvedene stavke.</t>
  </si>
  <si>
    <t>Utvrđivanje stanja postojećih instaliranih uređaja i opreme, sustava aeracije i kontrole rada uređaja (PLC, puhala, razvodni ormar, mjerne sonde, mješač, crpke) s izradom pripadajućeg izvješća o funkcionalnosti opreme.</t>
  </si>
  <si>
    <t>17.</t>
  </si>
  <si>
    <t>Nabava doprema i ugradnja kompresora tip kao «FPZ“ Tip: SV 300/2 Snaga el. motora: 2,2 kW, 50 Hz, IP 54, Volumen zraka: 110 Nm3/h ili jednakovrijedan.</t>
  </si>
  <si>
    <t>18.</t>
  </si>
  <si>
    <t>Nabava, doprema i ugradnja niskonaponske zavojnice (elektromagnetni ventil)  tip kao Jakša 297105 TM 32/S ili jednakovrijedan uključivo sav spojni pribor potreban za montažu.</t>
  </si>
  <si>
    <t>19.</t>
  </si>
  <si>
    <t>Nabava, doprema i ugradnja univerzalnog procesnog kontrolera:
1.	Kisik - tip kao Hanna HI510-0320 ili jednakovrijedan
2.	PH – tip kao Hanna HI8710 ili jednakovrijedan
Stavkom je obuhvaćen pribor za montažu. Obračun po komadu ugrađenog kontrolera.</t>
  </si>
  <si>
    <t>20.</t>
  </si>
  <si>
    <t>Nabava, doprema i ugradnja optičke industrijske pametne sonde za otopljeni kisik tip kao Hanna HI7640-58 ili jednakorijedan.</t>
  </si>
  <si>
    <t>21.</t>
  </si>
  <si>
    <t>Nabava, doprema i ugradnja optičke industrijske pametne sonde za pH i temperaturu tip kao Hanna HI1006- 1805 ili jednakorijedan.</t>
  </si>
  <si>
    <t>22.</t>
  </si>
  <si>
    <t>Nabava, doprema i ugradnja mješača tip kao ABS RW 200 ili jednakovrijedan. Karakteristzike:
- Motor S 13/4
- Promjer propelera 200 mm
- brzina miješanja: 1.4500 o/min
- instalirana snaga: P1= 1,9 kW, P2= 1,3 kW
Obračun po komadu dopremljenog, ugrađenog i ispitanog mješača.</t>
  </si>
  <si>
    <t xml:space="preserve">Izvođač je dužan pridržavati se svih važećih zakona i propisa iz područja gradnje, hrvatskih normi, "Općih tehničkih uvjeta za radove na cestama" (Zagreb, IGH, izdanje 2001. god.). Svi radovi moraju se izvesti solidno i stručno prema važećim propisima i pravilima dobrog zanata. 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 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 
</t>
  </si>
  <si>
    <t xml:space="preserve">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 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 
Jedinične cijene obuhvaćaju izradu snimke izvedenog stanja (6 primjeraka). 
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t>
  </si>
  <si>
    <t>Izvođačeva je obveza održavanje javnih cesta koje koristi u svrhu građenja te sanacija svih eventualnih oštećenja nastalih korištenjem. 
Po završetku radova ceste je potrebno dovesti u prvobitno stanje bez prava na naknadu troškova.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Obveza Izvođača radova je izvođenje radova pod prometom. Izvođač je dužan proučiti svu projektnu dokumentaciju, te je dužan prilagoditi svoju dinamiku i tehnologiju kako bi se nesmetano odvijao promet.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</si>
</sst>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_-* #,##0.00\ [$€-1]_-;\-* #,##0.00\ [$€-1]_-;_-* &quot;-&quot;??\ [$€-1]_-;_-@_-"/>
    <numFmt numFmtId="168" formatCode="_-[$€-2]\ * #,##0.00_-;\-[$€-2]\ * #,##0.00_-;_-[$€-2]\ * &quot;-&quot;??_-"/>
    <numFmt numFmtId="169" formatCode="_-* #,##0.00\ _k_n_-;\-* #,##0.00\ _k_n_-;_-* \-??\ _k_n_-;_-@_-"/>
    <numFmt numFmtId="170" formatCode="_-* #,##0.00&quot; kn&quot;_-;\-* #,##0.00&quot; kn&quot;_-;_-* \-??&quot; kn&quot;_-;_-@_-"/>
    <numFmt numFmtId="171" formatCode="_-[$€-2]\ * #,##0.00_-;\-[$€-2]\ * #,##0.00_-;_-[$€-2]\ * \-??_-"/>
    <numFmt numFmtId="172" formatCode="_(* #,##0.00_);_(* \(#,##0.00\);_(* \-??_);_(@_)"/>
    <numFmt numFmtId="173" formatCode="@\ &quot;*&quot;"/>
    <numFmt numFmtId="174" formatCode="_-* #,##0.00\ [$€-1]_-;\-* #,##0.00\ [$€-1]_-;_-* \-??\ [$€-1]_-;_-@_-"/>
    <numFmt numFmtId="175" formatCode="_-* #,##0\ _$_-;\-* #,##0\ _$_-;_-* &quot;-&quot;\ _$_-;_-@_-"/>
    <numFmt numFmtId="176" formatCode="[$-41A]General"/>
    <numFmt numFmtId="177" formatCode="_-* #,##0.00\ [$€-41A]_-;\-* #,##0.00\ [$€-41A]_-;_-* &quot;-&quot;??\ [$€-41A]_-;_-@_-"/>
    <numFmt numFmtId="178" formatCode="#,##0.00_ ;\-#,##0.00\ "/>
  </numFmts>
  <fonts count="92">
    <font>
      <sz val="9"/>
      <color theme="1"/>
      <name val="Arial"/>
      <family val="2"/>
      <charset val="238"/>
    </font>
    <font>
      <sz val="11"/>
      <color indexed="8"/>
      <name val="Calibri"/>
      <family val="2"/>
      <charset val="238"/>
    </font>
    <font>
      <sz val="11"/>
      <color indexed="8"/>
      <name val="Calibri"/>
      <family val="2"/>
    </font>
    <font>
      <b/>
      <sz val="9"/>
      <color indexed="10"/>
      <name val="Arial"/>
      <family val="2"/>
      <charset val="238"/>
    </font>
    <font>
      <b/>
      <sz val="9"/>
      <color indexed="8"/>
      <name val="Arial"/>
      <family val="2"/>
      <charset val="238"/>
    </font>
    <font>
      <sz val="9"/>
      <color indexed="8"/>
      <name val="Arial"/>
      <family val="2"/>
      <charset val="238"/>
    </font>
    <font>
      <sz val="11"/>
      <name val="Arial"/>
      <family val="2"/>
      <charset val="238"/>
    </font>
    <font>
      <b/>
      <sz val="9"/>
      <name val="Arial"/>
      <family val="2"/>
      <charset val="238"/>
    </font>
    <font>
      <sz val="9"/>
      <name val="Arial"/>
      <family val="2"/>
      <charset val="238"/>
    </font>
    <font>
      <sz val="10"/>
      <name val="Arial"/>
      <family val="2"/>
      <charset val="238"/>
    </font>
    <font>
      <b/>
      <sz val="11"/>
      <name val="Arial"/>
      <family val="2"/>
      <charset val="238"/>
    </font>
    <font>
      <b/>
      <sz val="11"/>
      <color indexed="8"/>
      <name val="Arial"/>
      <family val="2"/>
      <charset val="238"/>
    </font>
    <font>
      <b/>
      <sz val="12"/>
      <color indexed="8"/>
      <name val="Century Gothic"/>
      <family val="2"/>
      <charset val="238"/>
    </font>
    <font>
      <sz val="10"/>
      <color indexed="8"/>
      <name val="Century Gothic"/>
      <family val="2"/>
      <charset val="238"/>
    </font>
    <font>
      <sz val="6.8"/>
      <color indexed="8"/>
      <name val="Arial Unicode MS"/>
      <family val="2"/>
      <charset val="238"/>
    </font>
    <font>
      <sz val="8"/>
      <name val="Arial"/>
      <family val="2"/>
      <charset val="238"/>
    </font>
    <font>
      <sz val="10"/>
      <name val="Arial"/>
      <family val="2"/>
    </font>
    <font>
      <sz val="10"/>
      <name val="Courier"/>
      <family val="3"/>
    </font>
    <font>
      <sz val="12"/>
      <name val="Arial"/>
      <family val="2"/>
      <charset val="238"/>
    </font>
    <font>
      <sz val="10"/>
      <name val="Times New Roman CE"/>
      <family val="1"/>
      <charset val="238"/>
    </font>
    <font>
      <sz val="12"/>
      <name val="Times New Roman CE"/>
      <family val="1"/>
      <charset val="238"/>
    </font>
    <font>
      <sz val="11"/>
      <name val="Times New Roman CE"/>
      <family val="1"/>
      <charset val="238"/>
    </font>
    <font>
      <sz val="12"/>
      <name val="Arial CE"/>
      <charset val="238"/>
    </font>
    <font>
      <sz val="10"/>
      <name val="Arial"/>
      <family val="2"/>
      <charset val="238"/>
    </font>
    <font>
      <sz val="9"/>
      <color indexed="10"/>
      <name val="Arial"/>
      <family val="2"/>
      <charset val="238"/>
    </font>
    <font>
      <b/>
      <sz val="10"/>
      <name val="Arial"/>
      <family val="2"/>
      <charset val="238"/>
    </font>
    <font>
      <sz val="10"/>
      <color indexed="8"/>
      <name val="Arial"/>
      <family val="2"/>
      <charset val="238"/>
    </font>
    <font>
      <sz val="11"/>
      <color indexed="8"/>
      <name val="Calibri"/>
      <family val="2"/>
      <charset val="238"/>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Calibri"/>
      <family val="2"/>
      <charset val="238"/>
    </font>
    <font>
      <sz val="10"/>
      <name val="Helv"/>
      <charset val="204"/>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name val="Arial CE"/>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b/>
      <u/>
      <sz val="10"/>
      <name val="Arial"/>
      <family val="2"/>
      <charset val="238"/>
    </font>
    <font>
      <sz val="10"/>
      <name val="Geometr706 Md BT"/>
      <charset val="238"/>
    </font>
    <font>
      <b/>
      <sz val="13"/>
      <name val="Calibri"/>
      <family val="2"/>
      <charset val="238"/>
    </font>
    <font>
      <sz val="12"/>
      <name val="Calibri"/>
      <family val="2"/>
      <charset val="238"/>
    </font>
    <font>
      <b/>
      <sz val="12"/>
      <name val="Calibri"/>
      <family val="2"/>
      <charset val="238"/>
    </font>
    <font>
      <sz val="9"/>
      <name val="Arial"/>
      <family val="2"/>
    </font>
    <font>
      <vertAlign val="superscript"/>
      <sz val="9"/>
      <name val="Arial"/>
      <family val="2"/>
      <charset val="238"/>
    </font>
    <font>
      <u/>
      <sz val="10"/>
      <name val="Arial"/>
      <family val="2"/>
      <charset val="238"/>
    </font>
    <font>
      <b/>
      <sz val="7"/>
      <name val="Times New Roman"/>
      <family val="1"/>
      <charset val="238"/>
    </font>
    <font>
      <sz val="9"/>
      <color indexed="10"/>
      <name val="Arial"/>
      <family val="2"/>
      <charset val="238"/>
    </font>
    <font>
      <b/>
      <sz val="10"/>
      <color indexed="10"/>
      <name val="Arial"/>
      <family val="2"/>
      <charset val="238"/>
    </font>
    <font>
      <sz val="10"/>
      <color indexed="10"/>
      <name val="Arial"/>
      <family val="2"/>
      <charset val="238"/>
    </font>
    <font>
      <sz val="9"/>
      <color indexed="10"/>
      <name val="Arial"/>
      <family val="2"/>
      <charset val="238"/>
    </font>
    <font>
      <b/>
      <sz val="9"/>
      <color indexed="10"/>
      <name val="Arial"/>
      <family val="2"/>
      <charset val="238"/>
    </font>
    <font>
      <sz val="9"/>
      <color indexed="8"/>
      <name val="Arial"/>
      <family val="2"/>
      <charset val="238"/>
    </font>
    <font>
      <b/>
      <sz val="9"/>
      <color indexed="48"/>
      <name val="Arial"/>
      <family val="2"/>
      <charset val="238"/>
    </font>
    <font>
      <sz val="10"/>
      <name val="MS Sans Serif"/>
      <family val="2"/>
      <charset val="238"/>
    </font>
    <font>
      <sz val="9"/>
      <color theme="1"/>
      <name val="Arial"/>
      <family val="2"/>
      <charset val="238"/>
    </font>
    <font>
      <sz val="11"/>
      <color theme="1"/>
      <name val="Calibri"/>
      <family val="2"/>
      <charset val="238"/>
      <scheme val="minor"/>
    </font>
    <font>
      <sz val="11"/>
      <color theme="0"/>
      <name val="Calibri"/>
      <family val="2"/>
      <charset val="238"/>
      <scheme val="minor"/>
    </font>
    <font>
      <sz val="11"/>
      <color rgb="FF000000"/>
      <name val="Calibri"/>
      <family val="2"/>
    </font>
    <font>
      <sz val="11"/>
      <color theme="1"/>
      <name val="Arial"/>
      <family val="2"/>
      <charset val="238"/>
    </font>
    <font>
      <sz val="11"/>
      <color theme="1"/>
      <name val="Calibri"/>
      <family val="2"/>
      <scheme val="minor"/>
    </font>
    <font>
      <sz val="18"/>
      <color theme="3"/>
      <name val="Cambria"/>
      <family val="2"/>
      <charset val="238"/>
      <scheme val="major"/>
    </font>
    <font>
      <b/>
      <sz val="9"/>
      <color theme="1"/>
      <name val="Arial"/>
      <family val="2"/>
      <charset val="238"/>
    </font>
    <font>
      <sz val="9"/>
      <color theme="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9"/>
        <bgColor indexed="26"/>
      </patternFill>
    </fill>
    <fill>
      <patternFill patternType="solid">
        <fgColor indexed="27"/>
        <bgColor indexed="41"/>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CC"/>
      </patternFill>
    </fill>
    <fill>
      <patternFill patternType="solid">
        <fgColor theme="0" tint="-0.14999847407452621"/>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thin">
        <color indexed="8"/>
      </top>
      <bottom style="thin">
        <color indexed="8"/>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980">
    <xf numFmtId="0" fontId="0" fillId="0" borderId="0">
      <alignment horizontal="justify" vertical="justify" wrapText="1"/>
    </xf>
    <xf numFmtId="0" fontId="45" fillId="0" borderId="0"/>
    <xf numFmtId="0" fontId="84" fillId="28" borderId="0" applyNumberFormat="0" applyBorder="0" applyAlignment="0" applyProtection="0"/>
    <xf numFmtId="0" fontId="27"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7" fillId="2"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9" borderId="0" applyNumberFormat="0" applyBorder="0" applyAlignment="0" applyProtection="0"/>
    <xf numFmtId="0" fontId="27"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3"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27"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7" fillId="4"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1" borderId="0" applyNumberFormat="0" applyBorder="0" applyAlignment="0" applyProtection="0"/>
    <xf numFmtId="0" fontId="27"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5"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27"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7" fillId="9" borderId="0" applyNumberFormat="0" applyBorder="0" applyAlignment="0" applyProtection="0"/>
    <xf numFmtId="0" fontId="84" fillId="32" borderId="0" applyNumberFormat="0" applyBorder="0" applyAlignment="0" applyProtection="0"/>
    <xf numFmtId="0" fontId="27"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1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27"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84" fillId="33" borderId="0" applyNumberFormat="0" applyBorder="0" applyAlignment="0" applyProtection="0"/>
    <xf numFmtId="0" fontId="27"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8" borderId="0" applyNumberFormat="0" applyBorder="0" applyAlignment="0" applyProtection="0"/>
    <xf numFmtId="0" fontId="1" fillId="8" borderId="0" applyNumberFormat="0" applyBorder="0" applyAlignment="0" applyProtection="0"/>
    <xf numFmtId="0" fontId="84" fillId="33" borderId="0" applyNumberFormat="0" applyBorder="0" applyAlignment="0" applyProtection="0"/>
    <xf numFmtId="0" fontId="1" fillId="8" borderId="0" applyNumberFormat="0" applyBorder="0" applyAlignment="0" applyProtection="0"/>
    <xf numFmtId="0" fontId="84" fillId="33"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6" fillId="12" borderId="0" applyNumberFormat="0" applyBorder="0" applyAlignment="0" applyProtection="0"/>
    <xf numFmtId="0" fontId="43" fillId="12" borderId="0" applyNumberFormat="0" applyBorder="0" applyAlignment="0" applyProtection="0"/>
    <xf numFmtId="0" fontId="46" fillId="9" borderId="0" applyNumberFormat="0" applyBorder="0" applyAlignment="0" applyProtection="0"/>
    <xf numFmtId="0" fontId="43" fillId="9" borderId="0" applyNumberFormat="0" applyBorder="0" applyAlignment="0" applyProtection="0"/>
    <xf numFmtId="0" fontId="46" fillId="10" borderId="0" applyNumberFormat="0" applyBorder="0" applyAlignment="0" applyProtection="0"/>
    <xf numFmtId="0" fontId="43" fillId="10" borderId="0" applyNumberFormat="0" applyBorder="0" applyAlignment="0" applyProtection="0"/>
    <xf numFmtId="0" fontId="85" fillId="34" borderId="0" applyNumberFormat="0" applyBorder="0" applyAlignment="0" applyProtection="0"/>
    <xf numFmtId="0" fontId="46" fillId="13" borderId="0" applyNumberFormat="0" applyBorder="0" applyAlignment="0" applyProtection="0"/>
    <xf numFmtId="0" fontId="43" fillId="13" borderId="0" applyNumberFormat="0" applyBorder="0" applyAlignment="0" applyProtection="0"/>
    <xf numFmtId="0" fontId="85" fillId="35" borderId="0" applyNumberFormat="0" applyBorder="0" applyAlignment="0" applyProtection="0"/>
    <xf numFmtId="0" fontId="46" fillId="14" borderId="0" applyNumberFormat="0" applyBorder="0" applyAlignment="0" applyProtection="0"/>
    <xf numFmtId="0" fontId="43" fillId="14" borderId="0" applyNumberFormat="0" applyBorder="0" applyAlignment="0" applyProtection="0"/>
    <xf numFmtId="0" fontId="46" fillId="15" borderId="0" applyNumberFormat="0" applyBorder="0" applyAlignment="0" applyProtection="0"/>
    <xf numFmtId="0" fontId="43" fillId="15" borderId="0" applyNumberFormat="0" applyBorder="0" applyAlignment="0" applyProtection="0"/>
    <xf numFmtId="0" fontId="85" fillId="36"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3" fillId="16" borderId="0" applyNumberFormat="0" applyBorder="0" applyAlignment="0" applyProtection="0"/>
    <xf numFmtId="0" fontId="46" fillId="17" borderId="0" applyNumberFormat="0" applyBorder="0" applyAlignment="0" applyProtection="0"/>
    <xf numFmtId="0" fontId="43" fillId="17" borderId="0" applyNumberFormat="0" applyBorder="0" applyAlignment="0" applyProtection="0"/>
    <xf numFmtId="0" fontId="46" fillId="18" borderId="0" applyNumberFormat="0" applyBorder="0" applyAlignment="0" applyProtection="0"/>
    <xf numFmtId="0" fontId="43" fillId="18" borderId="0" applyNumberFormat="0" applyBorder="0" applyAlignment="0" applyProtection="0"/>
    <xf numFmtId="0" fontId="46" fillId="13" borderId="0" applyNumberFormat="0" applyBorder="0" applyAlignment="0" applyProtection="0"/>
    <xf numFmtId="0" fontId="43" fillId="13" borderId="0" applyNumberFormat="0" applyBorder="0" applyAlignment="0" applyProtection="0"/>
    <xf numFmtId="0" fontId="46" fillId="14" borderId="0" applyNumberFormat="0" applyBorder="0" applyAlignment="0" applyProtection="0"/>
    <xf numFmtId="0" fontId="43" fillId="14" borderId="0" applyNumberFormat="0" applyBorder="0" applyAlignment="0" applyProtection="0"/>
    <xf numFmtId="0" fontId="46" fillId="19" borderId="0" applyNumberFormat="0" applyBorder="0" applyAlignment="0" applyProtection="0"/>
    <xf numFmtId="0" fontId="43" fillId="19" borderId="0" applyNumberFormat="0" applyBorder="0" applyAlignment="0" applyProtection="0"/>
    <xf numFmtId="0" fontId="47" fillId="3" borderId="0" applyNumberFormat="0" applyBorder="0" applyAlignment="0" applyProtection="0"/>
    <xf numFmtId="0" fontId="33" fillId="3" borderId="0" applyNumberFormat="0" applyBorder="0" applyAlignment="0" applyProtection="0"/>
    <xf numFmtId="0" fontId="9" fillId="20" borderId="1" applyNumberFormat="0" applyFont="0" applyAlignment="0" applyProtection="0"/>
    <xf numFmtId="0" fontId="48" fillId="21" borderId="2" applyNumberFormat="0" applyAlignment="0" applyProtection="0"/>
    <xf numFmtId="0" fontId="37" fillId="21" borderId="2" applyNumberFormat="0" applyAlignment="0" applyProtection="0"/>
    <xf numFmtId="0" fontId="49" fillId="22" borderId="3" applyNumberFormat="0" applyAlignment="0" applyProtection="0"/>
    <xf numFmtId="0" fontId="39" fillId="22" borderId="3" applyNumberFormat="0" applyAlignment="0" applyProtection="0"/>
    <xf numFmtId="43" fontId="8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6"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70" fontId="9" fillId="0" borderId="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1" fillId="4" borderId="0" applyNumberFormat="0" applyBorder="0" applyAlignment="0" applyProtection="0"/>
    <xf numFmtId="168" fontId="17" fillId="0" borderId="0" applyFont="0" applyFill="0" applyBorder="0" applyAlignment="0" applyProtection="0"/>
    <xf numFmtId="171" fontId="9" fillId="0" borderId="0" applyFill="0" applyBorder="0" applyAlignment="0" applyProtection="0"/>
    <xf numFmtId="176" fontId="86" fillId="0" borderId="0"/>
    <xf numFmtId="0" fontId="16" fillId="0" borderId="0"/>
    <xf numFmtId="0" fontId="52" fillId="0" borderId="0" applyNumberFormat="0" applyFill="0" applyBorder="0" applyAlignment="0" applyProtection="0"/>
    <xf numFmtId="0" fontId="41" fillId="0" borderId="0" applyNumberFormat="0" applyFill="0" applyBorder="0" applyAlignment="0" applyProtection="0"/>
    <xf numFmtId="0" fontId="51" fillId="4" borderId="0" applyNumberFormat="0" applyBorder="0" applyAlignment="0" applyProtection="0"/>
    <xf numFmtId="0" fontId="32" fillId="4" borderId="0" applyNumberFormat="0" applyBorder="0" applyAlignment="0" applyProtection="0"/>
    <xf numFmtId="0" fontId="12" fillId="0" borderId="0" applyNumberFormat="0" applyFill="0" applyBorder="0" applyProtection="0">
      <alignment horizontal="left" vertical="top" wrapText="1"/>
    </xf>
    <xf numFmtId="0" fontId="53" fillId="0" borderId="4" applyNumberFormat="0" applyFill="0" applyAlignment="0" applyProtection="0"/>
    <xf numFmtId="0" fontId="29" fillId="0" borderId="4" applyNumberFormat="0" applyFill="0" applyAlignment="0" applyProtection="0"/>
    <xf numFmtId="0" fontId="54" fillId="0" borderId="5" applyNumberFormat="0" applyFill="0" applyAlignment="0" applyProtection="0"/>
    <xf numFmtId="0" fontId="30" fillId="0" borderId="5" applyNumberFormat="0" applyFill="0" applyAlignment="0" applyProtection="0"/>
    <xf numFmtId="0" fontId="55" fillId="0" borderId="6" applyNumberFormat="0" applyFill="0" applyAlignment="0" applyProtection="0"/>
    <xf numFmtId="0" fontId="31" fillId="0" borderId="6" applyNumberFormat="0" applyFill="0" applyAlignment="0" applyProtection="0"/>
    <xf numFmtId="0" fontId="55" fillId="0" borderId="0" applyNumberFormat="0" applyFill="0" applyBorder="0" applyAlignment="0" applyProtection="0"/>
    <xf numFmtId="0" fontId="31" fillId="0" borderId="0" applyNumberFormat="0" applyFill="0" applyBorder="0" applyAlignment="0" applyProtection="0"/>
    <xf numFmtId="49" fontId="14" fillId="0" borderId="0" applyBorder="0">
      <alignment horizontal="left" vertical="top" wrapText="1"/>
      <protection locked="0"/>
    </xf>
    <xf numFmtId="0" fontId="56" fillId="7" borderId="2" applyNumberFormat="0" applyAlignment="0" applyProtection="0"/>
    <xf numFmtId="0" fontId="35" fillId="7" borderId="2" applyNumberFormat="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57" fillId="21" borderId="7" applyNumberFormat="0" applyAlignment="0" applyProtection="0"/>
    <xf numFmtId="0" fontId="48" fillId="21" borderId="2" applyNumberFormat="0" applyAlignment="0" applyProtection="0"/>
    <xf numFmtId="0" fontId="19" fillId="0" borderId="0">
      <alignment horizontal="right" vertical="top"/>
    </xf>
    <xf numFmtId="0" fontId="20" fillId="0" borderId="0">
      <alignment horizontal="justify" vertical="top" wrapText="1"/>
    </xf>
    <xf numFmtId="0" fontId="19" fillId="0" borderId="0">
      <alignment horizontal="left"/>
    </xf>
    <xf numFmtId="4" fontId="20" fillId="0" borderId="0">
      <alignment horizontal="right"/>
    </xf>
    <xf numFmtId="0" fontId="20" fillId="0" borderId="0">
      <alignment horizontal="right"/>
    </xf>
    <xf numFmtId="4" fontId="20" fillId="0" borderId="0">
      <alignment horizontal="right" wrapText="1"/>
    </xf>
    <xf numFmtId="0" fontId="20" fillId="0" borderId="0">
      <alignment horizontal="right"/>
    </xf>
    <xf numFmtId="4" fontId="20" fillId="0" borderId="0">
      <alignment horizontal="right"/>
    </xf>
    <xf numFmtId="0" fontId="13" fillId="0" borderId="0" applyBorder="0" applyProtection="0">
      <alignment horizontal="right" vertical="top" wrapText="1"/>
    </xf>
    <xf numFmtId="0" fontId="58" fillId="0" borderId="8" applyNumberFormat="0" applyFill="0" applyAlignment="0" applyProtection="0"/>
    <xf numFmtId="0" fontId="38" fillId="0" borderId="8" applyNumberFormat="0" applyFill="0" applyAlignment="0" applyProtection="0"/>
    <xf numFmtId="0" fontId="47" fillId="3" borderId="0" applyNumberFormat="0" applyBorder="0" applyAlignment="0" applyProtection="0"/>
    <xf numFmtId="0" fontId="13" fillId="0" borderId="0" applyBorder="0">
      <alignment horizontal="justify" vertical="top" wrapText="1"/>
      <protection locked="0"/>
    </xf>
    <xf numFmtId="167" fontId="14" fillId="0" borderId="0" applyNumberFormat="0" applyBorder="0">
      <alignment vertical="top" wrapText="1"/>
      <protection locked="0"/>
    </xf>
    <xf numFmtId="173" fontId="59" fillId="23" borderId="9">
      <alignment horizontal="left" vertical="center"/>
    </xf>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60" fillId="24" borderId="0" applyNumberFormat="0" applyBorder="0" applyAlignment="0" applyProtection="0"/>
    <xf numFmtId="0" fontId="34" fillId="24" borderId="0" applyNumberFormat="0" applyBorder="0" applyAlignment="0" applyProtection="0"/>
    <xf numFmtId="0" fontId="60" fillId="24" borderId="0" applyNumberFormat="0" applyBorder="0" applyAlignment="0" applyProtection="0"/>
    <xf numFmtId="0" fontId="18" fillId="25" borderId="0"/>
    <xf numFmtId="0" fontId="84" fillId="0" borderId="0"/>
    <xf numFmtId="0" fontId="84" fillId="0" borderId="0"/>
    <xf numFmtId="0" fontId="84" fillId="0" borderId="0"/>
    <xf numFmtId="0" fontId="9" fillId="0" borderId="0"/>
    <xf numFmtId="0" fontId="9" fillId="0" borderId="0"/>
    <xf numFmtId="0" fontId="82" fillId="0" borderId="0"/>
    <xf numFmtId="49" fontId="67" fillId="0" borderId="0" applyBorder="0" applyAlignment="0"/>
    <xf numFmtId="167" fontId="84" fillId="0" borderId="0"/>
    <xf numFmtId="167" fontId="84" fillId="0" borderId="0"/>
    <xf numFmtId="0" fontId="9" fillId="0" borderId="0"/>
    <xf numFmtId="0" fontId="9" fillId="0" borderId="0"/>
    <xf numFmtId="0" fontId="16" fillId="0" borderId="0"/>
    <xf numFmtId="167" fontId="84" fillId="0" borderId="0"/>
    <xf numFmtId="0" fontId="82" fillId="0" borderId="0"/>
    <xf numFmtId="0" fontId="9" fillId="0" borderId="0"/>
    <xf numFmtId="0" fontId="9" fillId="0" borderId="0"/>
    <xf numFmtId="0" fontId="9" fillId="0" borderId="0"/>
    <xf numFmtId="0" fontId="9" fillId="0" borderId="0"/>
    <xf numFmtId="0" fontId="82" fillId="0" borderId="0"/>
    <xf numFmtId="167" fontId="9" fillId="0" borderId="0"/>
    <xf numFmtId="0" fontId="9" fillId="0" borderId="0"/>
    <xf numFmtId="0" fontId="9" fillId="0" borderId="0"/>
    <xf numFmtId="0" fontId="18" fillId="0" borderId="0"/>
    <xf numFmtId="0" fontId="18" fillId="0" borderId="0"/>
    <xf numFmtId="0" fontId="9" fillId="0" borderId="0"/>
    <xf numFmtId="0" fontId="27" fillId="0" borderId="0"/>
    <xf numFmtId="0" fontId="9" fillId="0" borderId="0"/>
    <xf numFmtId="0" fontId="21" fillId="0" borderId="0"/>
    <xf numFmtId="0" fontId="9" fillId="0" borderId="0"/>
    <xf numFmtId="0" fontId="16" fillId="0" borderId="0"/>
    <xf numFmtId="0" fontId="27" fillId="0" borderId="0"/>
    <xf numFmtId="0" fontId="9" fillId="0" borderId="0"/>
    <xf numFmtId="0" fontId="18" fillId="0" borderId="0"/>
    <xf numFmtId="0" fontId="27"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6" fillId="0" borderId="0"/>
    <xf numFmtId="0" fontId="87" fillId="0" borderId="0"/>
    <xf numFmtId="0" fontId="84" fillId="0" borderId="0"/>
    <xf numFmtId="0" fontId="84" fillId="0" borderId="0"/>
    <xf numFmtId="0" fontId="9" fillId="0" borderId="0" applyNumberFormat="0" applyFont="0" applyFill="0" applyBorder="0" applyAlignment="0" applyProtection="0">
      <alignment vertical="top"/>
    </xf>
    <xf numFmtId="0" fontId="9" fillId="20" borderId="1" applyNumberFormat="0" applyFont="0" applyAlignment="0" applyProtection="0"/>
    <xf numFmtId="0" fontId="9" fillId="20" borderId="1" applyNumberFormat="0" applyFont="0" applyAlignment="0" applyProtection="0"/>
    <xf numFmtId="0" fontId="9" fillId="20" borderId="1" applyNumberFormat="0" applyFont="0" applyAlignment="0" applyProtection="0"/>
    <xf numFmtId="0" fontId="9" fillId="20" borderId="1" applyNumberFormat="0" applyFont="0" applyAlignment="0" applyProtection="0"/>
    <xf numFmtId="0" fontId="1" fillId="37" borderId="14" applyNumberFormat="0" applyFont="0" applyAlignment="0" applyProtection="0"/>
    <xf numFmtId="0" fontId="9" fillId="0" borderId="0" applyProtection="0"/>
    <xf numFmtId="0" fontId="9" fillId="0" borderId="0"/>
    <xf numFmtId="0" fontId="9" fillId="0" borderId="0"/>
    <xf numFmtId="0" fontId="61" fillId="0" borderId="0"/>
    <xf numFmtId="174" fontId="26" fillId="0" borderId="0"/>
    <xf numFmtId="0" fontId="26" fillId="0" borderId="0"/>
    <xf numFmtId="174" fontId="26" fillId="0" borderId="0"/>
    <xf numFmtId="0" fontId="26" fillId="0" borderId="0"/>
    <xf numFmtId="0" fontId="9" fillId="0" borderId="0" applyProtection="0"/>
    <xf numFmtId="0" fontId="9" fillId="0" borderId="0"/>
    <xf numFmtId="0" fontId="9" fillId="0" borderId="0"/>
    <xf numFmtId="0" fontId="9" fillId="0" borderId="0"/>
    <xf numFmtId="0" fontId="9" fillId="0" borderId="0" applyProtection="0"/>
    <xf numFmtId="0" fontId="9" fillId="0" borderId="0" applyProtection="0"/>
    <xf numFmtId="0" fontId="9" fillId="0" borderId="0" applyProtection="0"/>
    <xf numFmtId="0" fontId="26" fillId="0" borderId="0"/>
    <xf numFmtId="0" fontId="26" fillId="0" borderId="0"/>
    <xf numFmtId="0" fontId="9" fillId="0" borderId="0" applyProtection="0"/>
    <xf numFmtId="0" fontId="50" fillId="0" borderId="0"/>
    <xf numFmtId="0" fontId="84" fillId="0" borderId="0"/>
    <xf numFmtId="0" fontId="84" fillId="0" borderId="0"/>
    <xf numFmtId="0" fontId="27" fillId="0" borderId="0"/>
    <xf numFmtId="0" fontId="9" fillId="0" borderId="0"/>
    <xf numFmtId="0" fontId="9" fillId="0" borderId="0"/>
    <xf numFmtId="0" fontId="9" fillId="0" borderId="0"/>
    <xf numFmtId="0" fontId="9" fillId="0" borderId="0"/>
    <xf numFmtId="0" fontId="88" fillId="0" borderId="0"/>
    <xf numFmtId="0" fontId="9" fillId="0" borderId="0"/>
    <xf numFmtId="0" fontId="57" fillId="21" borderId="7" applyNumberFormat="0" applyAlignment="0" applyProtection="0"/>
    <xf numFmtId="0" fontId="36" fillId="21" borderId="7" applyNumberFormat="0" applyAlignment="0" applyProtection="0"/>
    <xf numFmtId="9" fontId="50"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8" fillId="0" borderId="8" applyNumberFormat="0" applyFill="0" applyAlignment="0" applyProtection="0"/>
    <xf numFmtId="0" fontId="49" fillId="22" borderId="3" applyNumberFormat="0" applyAlignment="0" applyProtection="0"/>
    <xf numFmtId="1" fontId="13" fillId="0" borderId="0" applyFill="0" applyBorder="0" applyProtection="0">
      <alignment horizontal="center" vertical="top" wrapText="1"/>
    </xf>
    <xf numFmtId="0" fontId="62" fillId="0" borderId="0"/>
    <xf numFmtId="0" fontId="45" fillId="0" borderId="0"/>
    <xf numFmtId="0" fontId="62" fillId="0" borderId="0"/>
    <xf numFmtId="0" fontId="45" fillId="0" borderId="0"/>
    <xf numFmtId="0" fontId="5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28" fillId="0" borderId="0" applyNumberFormat="0" applyFill="0" applyBorder="0" applyAlignment="0" applyProtection="0"/>
    <xf numFmtId="0" fontId="89" fillId="0" borderId="0" applyNumberFormat="0" applyFill="0" applyBorder="0" applyAlignment="0" applyProtection="0"/>
    <xf numFmtId="0" fontId="65" fillId="0" borderId="10" applyNumberFormat="0" applyFill="0" applyAlignment="0" applyProtection="0"/>
    <xf numFmtId="0" fontId="42" fillId="0" borderId="10" applyNumberFormat="0" applyFill="0" applyAlignment="0" applyProtection="0"/>
    <xf numFmtId="0" fontId="65" fillId="0" borderId="10" applyNumberFormat="0" applyFill="0" applyAlignment="0" applyProtection="0"/>
    <xf numFmtId="49" fontId="12" fillId="0" borderId="11">
      <alignment horizontal="right" vertical="top" wrapText="1"/>
      <protection locked="0"/>
    </xf>
    <xf numFmtId="175" fontId="25" fillId="26" borderId="12">
      <alignment vertical="center"/>
    </xf>
    <xf numFmtId="0" fontId="56" fillId="7" borderId="2"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6" fillId="0" borderId="0">
      <protection locked="0"/>
    </xf>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0"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0"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4" fontId="50"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82">
    <xf numFmtId="0" fontId="0" fillId="0" borderId="0" xfId="0">
      <alignment horizontal="justify" vertical="justify" wrapText="1"/>
    </xf>
    <xf numFmtId="0" fontId="11" fillId="0" borderId="0" xfId="0" applyFont="1" applyAlignment="1">
      <alignment horizontal="justify" vertical="top" wrapText="1"/>
    </xf>
    <xf numFmtId="0" fontId="5" fillId="0" borderId="0" xfId="0" applyFont="1" applyAlignment="1">
      <alignment horizontal="justify" vertical="top" wrapText="1"/>
    </xf>
    <xf numFmtId="0" fontId="8" fillId="0" borderId="0" xfId="0" applyFont="1" applyAlignment="1">
      <alignment horizontal="justify" vertical="top" wrapText="1"/>
    </xf>
    <xf numFmtId="0" fontId="0" fillId="0" borderId="0" xfId="0" applyAlignment="1">
      <alignment horizontal="justify" vertical="top" wrapText="1"/>
    </xf>
    <xf numFmtId="0" fontId="75" fillId="0" borderId="0" xfId="0" applyFont="1" applyAlignment="1">
      <alignment horizontal="justify" vertical="top" wrapText="1"/>
    </xf>
    <xf numFmtId="0" fontId="4" fillId="0" borderId="0" xfId="0" applyFont="1" applyAlignment="1">
      <alignment horizontal="justify" vertical="top" wrapText="1"/>
    </xf>
    <xf numFmtId="0" fontId="7" fillId="0" borderId="0" xfId="0" applyFont="1" applyAlignment="1">
      <alignment horizontal="justify" vertical="top" wrapText="1"/>
    </xf>
    <xf numFmtId="0" fontId="68" fillId="0" borderId="0" xfId="1777" applyNumberFormat="1" applyFont="1" applyAlignment="1">
      <alignment horizontal="justify" vertical="top" wrapText="1"/>
    </xf>
    <xf numFmtId="0" fontId="7" fillId="0" borderId="0" xfId="1777" applyNumberFormat="1" applyFont="1" applyAlignment="1">
      <alignment horizontal="justify" vertical="top" wrapText="1"/>
    </xf>
    <xf numFmtId="0" fontId="8" fillId="0" borderId="0" xfId="1777" applyNumberFormat="1" applyFont="1" applyAlignment="1">
      <alignment horizontal="justify" vertical="top" wrapText="1"/>
    </xf>
    <xf numFmtId="0" fontId="8" fillId="0" borderId="0" xfId="1777" applyNumberFormat="1" applyFont="1" applyBorder="1" applyAlignment="1">
      <alignment horizontal="justify" vertical="top" wrapText="1"/>
    </xf>
    <xf numFmtId="0" fontId="69" fillId="0" borderId="0" xfId="1777" applyNumberFormat="1" applyFont="1" applyAlignment="1">
      <alignment horizontal="justify" vertical="top" wrapText="1"/>
    </xf>
    <xf numFmtId="0" fontId="70" fillId="0" borderId="0" xfId="1777" applyNumberFormat="1" applyFont="1" applyAlignment="1">
      <alignment horizontal="justify" vertical="top" wrapText="1"/>
    </xf>
    <xf numFmtId="0" fontId="69" fillId="0" borderId="0" xfId="1777" applyNumberFormat="1" applyFont="1" applyBorder="1" applyAlignment="1">
      <alignment horizontal="justify" vertical="top" wrapText="1"/>
    </xf>
    <xf numFmtId="0" fontId="69" fillId="0" borderId="0" xfId="1812" applyFont="1" applyAlignment="1">
      <alignment horizontal="justify" vertical="top" wrapText="1"/>
    </xf>
    <xf numFmtId="0" fontId="70" fillId="0" borderId="0" xfId="1777" applyNumberFormat="1" applyFont="1" applyBorder="1" applyAlignment="1">
      <alignment horizontal="justify" vertical="top" wrapText="1"/>
    </xf>
    <xf numFmtId="2" fontId="69" fillId="0" borderId="0" xfId="1777" applyNumberFormat="1" applyFont="1" applyAlignment="1" applyProtection="1">
      <alignment horizontal="justify" vertical="top" wrapText="1" shrinkToFit="1"/>
      <protection locked="0"/>
    </xf>
    <xf numFmtId="2" fontId="70" fillId="0" borderId="0" xfId="1777" applyNumberFormat="1" applyFont="1" applyAlignment="1" applyProtection="1">
      <alignment horizontal="justify" vertical="top" wrapText="1" shrinkToFit="1"/>
      <protection locked="0"/>
    </xf>
    <xf numFmtId="49" fontId="8" fillId="0" borderId="0" xfId="1777" applyFont="1" applyAlignment="1">
      <alignment horizontal="justify" vertical="top" wrapText="1"/>
    </xf>
    <xf numFmtId="49" fontId="69" fillId="0" borderId="0" xfId="1777" applyFont="1" applyAlignment="1">
      <alignment horizontal="justify" vertical="top" wrapText="1"/>
    </xf>
    <xf numFmtId="49" fontId="70" fillId="0" borderId="0" xfId="1777" applyFont="1" applyAlignment="1">
      <alignment horizontal="justify" vertical="top" wrapText="1"/>
    </xf>
    <xf numFmtId="49" fontId="70" fillId="0" borderId="0" xfId="1777" applyFont="1" applyBorder="1" applyAlignment="1">
      <alignment horizontal="justify" vertical="top" wrapText="1"/>
    </xf>
    <xf numFmtId="0" fontId="70" fillId="0" borderId="0" xfId="1812" applyFont="1" applyAlignment="1">
      <alignment horizontal="justify" vertical="top" wrapText="1"/>
    </xf>
    <xf numFmtId="0" fontId="71" fillId="0" borderId="0" xfId="0" applyFont="1" applyAlignment="1">
      <alignment horizontal="justify" vertical="top" wrapText="1"/>
    </xf>
    <xf numFmtId="0" fontId="16" fillId="0" borderId="0" xfId="1775" applyFont="1" applyAlignment="1">
      <alignment horizontal="justify" vertical="top" wrapText="1"/>
    </xf>
    <xf numFmtId="0" fontId="25" fillId="0" borderId="0" xfId="1775" applyFont="1" applyAlignment="1">
      <alignment horizontal="justify" vertical="top" wrapText="1"/>
    </xf>
    <xf numFmtId="0" fontId="9" fillId="0" borderId="0" xfId="1775" applyAlignment="1">
      <alignment horizontal="justify" vertical="top" wrapText="1"/>
    </xf>
    <xf numFmtId="0" fontId="25" fillId="27" borderId="0" xfId="1775" applyFont="1" applyFill="1" applyAlignment="1">
      <alignment horizontal="justify" vertical="top" wrapText="1"/>
    </xf>
    <xf numFmtId="0" fontId="10" fillId="0" borderId="0" xfId="1775" applyFont="1" applyAlignment="1">
      <alignment horizontal="justify" vertical="top" wrapText="1"/>
    </xf>
    <xf numFmtId="0" fontId="73" fillId="0" borderId="0" xfId="1775" applyFont="1" applyAlignment="1">
      <alignment horizontal="justify" vertical="top" wrapText="1"/>
    </xf>
    <xf numFmtId="0" fontId="74" fillId="0" borderId="0" xfId="1775" applyFont="1" applyAlignment="1">
      <alignment horizontal="justify" vertical="top" wrapText="1"/>
    </xf>
    <xf numFmtId="16" fontId="9" fillId="0" borderId="0" xfId="1775" applyNumberFormat="1" applyAlignment="1">
      <alignment horizontal="justify" vertical="top" wrapText="1"/>
    </xf>
    <xf numFmtId="0" fontId="77" fillId="0" borderId="0" xfId="1775" applyFont="1" applyAlignment="1">
      <alignment horizontal="justify" vertical="top" wrapText="1"/>
    </xf>
    <xf numFmtId="0" fontId="78" fillId="0" borderId="0" xfId="0" applyFont="1" applyAlignment="1">
      <alignment horizontal="justify" vertical="top" wrapText="1"/>
    </xf>
    <xf numFmtId="0" fontId="79" fillId="0" borderId="0" xfId="0" applyFont="1" applyAlignment="1">
      <alignment horizontal="justify" vertical="top" wrapText="1"/>
    </xf>
    <xf numFmtId="0" fontId="77" fillId="0" borderId="0" xfId="1775" applyFont="1" applyAlignment="1">
      <alignment horizontal="right" vertical="top" wrapText="1"/>
    </xf>
    <xf numFmtId="0" fontId="9" fillId="0" borderId="0" xfId="1775" applyAlignment="1">
      <alignment horizontal="right" vertical="top" wrapText="1"/>
    </xf>
    <xf numFmtId="0" fontId="3" fillId="0" borderId="0" xfId="0" applyFont="1" applyAlignment="1">
      <alignment horizontal="justify" vertical="top" wrapText="1"/>
    </xf>
    <xf numFmtId="0" fontId="81" fillId="0" borderId="0" xfId="0" applyFont="1" applyAlignment="1">
      <alignment horizontal="justify" vertical="top" wrapText="1"/>
    </xf>
    <xf numFmtId="0" fontId="90" fillId="0" borderId="0" xfId="0" applyFont="1" applyAlignment="1">
      <alignment horizontal="center" vertical="top" wrapText="1"/>
    </xf>
    <xf numFmtId="0" fontId="90" fillId="0" borderId="0" xfId="0" applyFont="1" applyAlignment="1">
      <alignment horizontal="justify" vertical="top" wrapText="1"/>
    </xf>
    <xf numFmtId="43" fontId="83" fillId="0" borderId="0" xfId="206" applyFont="1" applyFill="1" applyBorder="1" applyAlignment="1">
      <alignment horizontal="center" vertical="top" shrinkToFit="1"/>
    </xf>
    <xf numFmtId="43" fontId="83" fillId="0" borderId="0" xfId="206" applyFont="1" applyFill="1" applyBorder="1" applyAlignment="1">
      <alignment horizontal="center" vertical="top"/>
    </xf>
    <xf numFmtId="49" fontId="83" fillId="0" borderId="0" xfId="1780" applyNumberFormat="1" applyFont="1" applyAlignment="1">
      <alignment horizontal="right" vertical="top"/>
    </xf>
    <xf numFmtId="4" fontId="83" fillId="0" borderId="0" xfId="1780" applyNumberFormat="1" applyFont="1" applyAlignment="1">
      <alignment horizontal="center" vertical="top" shrinkToFit="1"/>
    </xf>
    <xf numFmtId="0" fontId="83" fillId="0" borderId="0" xfId="1785" applyFont="1" applyAlignment="1">
      <alignment vertical="top"/>
    </xf>
    <xf numFmtId="49" fontId="90" fillId="0" borderId="0" xfId="1780" applyNumberFormat="1" applyFont="1" applyAlignment="1">
      <alignment horizontal="right" vertical="top"/>
    </xf>
    <xf numFmtId="0" fontId="0" fillId="0" borderId="0" xfId="0" applyAlignment="1">
      <alignment horizontal="center" vertical="top" wrapText="1"/>
    </xf>
    <xf numFmtId="0" fontId="90" fillId="0" borderId="0" xfId="1780" applyFont="1" applyAlignment="1">
      <alignment horizontal="justify" vertical="top"/>
    </xf>
    <xf numFmtId="43" fontId="83" fillId="0" borderId="0" xfId="206" applyFont="1" applyFill="1" applyBorder="1" applyAlignment="1" applyProtection="1">
      <alignment horizontal="center" vertical="top" shrinkToFit="1"/>
    </xf>
    <xf numFmtId="4" fontId="0" fillId="0" borderId="0" xfId="0" applyNumberFormat="1" applyAlignment="1">
      <alignment horizontal="center" vertical="top"/>
    </xf>
    <xf numFmtId="49" fontId="90" fillId="0" borderId="0" xfId="0" applyNumberFormat="1" applyFont="1" applyAlignment="1">
      <alignment horizontal="right" vertical="top"/>
    </xf>
    <xf numFmtId="0" fontId="83" fillId="0" borderId="0" xfId="1780" applyFont="1" applyAlignment="1">
      <alignment horizontal="justify" vertical="top" wrapText="1"/>
    </xf>
    <xf numFmtId="0" fontId="0" fillId="0" borderId="0" xfId="0" applyAlignment="1">
      <alignment horizontal="right" vertical="top" wrapText="1"/>
    </xf>
    <xf numFmtId="49" fontId="83" fillId="0" borderId="0" xfId="1780" applyNumberFormat="1" applyFont="1" applyAlignment="1">
      <alignment horizontal="right" vertical="top" wrapText="1"/>
    </xf>
    <xf numFmtId="43" fontId="83" fillId="0" borderId="0" xfId="206" applyFont="1" applyFill="1" applyAlignment="1">
      <alignment horizontal="center" vertical="top" wrapText="1"/>
    </xf>
    <xf numFmtId="177" fontId="83" fillId="0" borderId="0" xfId="206" applyNumberFormat="1" applyFont="1" applyFill="1" applyAlignment="1">
      <alignment horizontal="justify" vertical="top" wrapText="1"/>
    </xf>
    <xf numFmtId="177" fontId="83" fillId="0" borderId="0" xfId="206" applyNumberFormat="1" applyFont="1" applyFill="1" applyAlignment="1">
      <alignment horizontal="right" vertical="top" wrapText="1"/>
    </xf>
    <xf numFmtId="0" fontId="83" fillId="0" borderId="0" xfId="1780" applyFont="1" applyAlignment="1">
      <alignment horizontal="justify" vertical="top"/>
    </xf>
    <xf numFmtId="0" fontId="0" fillId="0" borderId="0" xfId="1827" applyFont="1" applyAlignment="1">
      <alignment horizontal="justify" vertical="top" wrapText="1"/>
    </xf>
    <xf numFmtId="49" fontId="0" fillId="0" borderId="0" xfId="1780" applyNumberFormat="1" applyFont="1" applyAlignment="1">
      <alignment horizontal="right" vertical="top" wrapText="1"/>
    </xf>
    <xf numFmtId="4" fontId="0" fillId="0" borderId="0" xfId="1780" applyNumberFormat="1" applyFont="1" applyAlignment="1">
      <alignment horizontal="center" shrinkToFit="1"/>
    </xf>
    <xf numFmtId="43" fontId="83" fillId="0" borderId="0" xfId="206" applyFont="1" applyFill="1" applyBorder="1" applyAlignment="1">
      <alignment horizontal="center" shrinkToFit="1"/>
    </xf>
    <xf numFmtId="177" fontId="83" fillId="0" borderId="0" xfId="206" applyNumberFormat="1" applyFont="1" applyFill="1" applyAlignment="1">
      <alignment horizontal="justify" wrapText="1"/>
    </xf>
    <xf numFmtId="4" fontId="83" fillId="0" borderId="0" xfId="1780" applyNumberFormat="1" applyFont="1" applyAlignment="1">
      <alignment horizontal="center" shrinkToFit="1"/>
    </xf>
    <xf numFmtId="0" fontId="0" fillId="0" borderId="0" xfId="1827" quotePrefix="1" applyFont="1" applyAlignment="1">
      <alignment horizontal="justify" vertical="top" wrapText="1"/>
    </xf>
    <xf numFmtId="43" fontId="83" fillId="0" borderId="0" xfId="206" applyFont="1" applyFill="1" applyAlignment="1">
      <alignment vertical="top" wrapText="1"/>
    </xf>
    <xf numFmtId="43" fontId="83" fillId="0" borderId="0" xfId="206" applyFont="1" applyFill="1" applyBorder="1" applyAlignment="1" applyProtection="1">
      <alignment vertical="top" shrinkToFit="1"/>
      <protection locked="0"/>
    </xf>
    <xf numFmtId="43" fontId="83" fillId="0" borderId="0" xfId="206" applyFont="1" applyFill="1" applyBorder="1" applyAlignment="1">
      <alignment shrinkToFit="1"/>
    </xf>
    <xf numFmtId="43" fontId="83" fillId="0" borderId="0" xfId="206" applyFont="1" applyFill="1" applyBorder="1" applyAlignment="1">
      <alignment vertical="top"/>
    </xf>
    <xf numFmtId="0" fontId="0" fillId="0" borderId="0" xfId="1780" applyFont="1" applyAlignment="1">
      <alignment horizontal="justify" vertical="top"/>
    </xf>
    <xf numFmtId="49" fontId="90" fillId="38" borderId="13" xfId="0" applyNumberFormat="1" applyFont="1" applyFill="1" applyBorder="1" applyAlignment="1">
      <alignment horizontal="right" vertical="top" wrapText="1"/>
    </xf>
    <xf numFmtId="0" fontId="90" fillId="38" borderId="13" xfId="0" applyFont="1" applyFill="1" applyBorder="1" applyAlignment="1">
      <alignment horizontal="justify" vertical="top" wrapText="1"/>
    </xf>
    <xf numFmtId="0" fontId="90" fillId="38" borderId="13" xfId="0" applyFont="1" applyFill="1" applyBorder="1" applyAlignment="1">
      <alignment vertical="center" wrapText="1"/>
    </xf>
    <xf numFmtId="43" fontId="90" fillId="38" borderId="13" xfId="206" applyFont="1" applyFill="1" applyBorder="1" applyAlignment="1">
      <alignment vertical="center" wrapText="1"/>
    </xf>
    <xf numFmtId="177" fontId="90" fillId="38" borderId="13" xfId="206" applyNumberFormat="1" applyFont="1" applyFill="1" applyBorder="1" applyAlignment="1">
      <alignment vertical="center" wrapText="1"/>
    </xf>
    <xf numFmtId="0" fontId="91" fillId="0" borderId="0" xfId="1780" applyFont="1" applyAlignment="1">
      <alignment horizontal="justify" vertical="top" wrapText="1"/>
    </xf>
    <xf numFmtId="4" fontId="83" fillId="0" borderId="0" xfId="206" applyNumberFormat="1" applyFont="1" applyFill="1" applyAlignment="1">
      <alignment horizontal="right" vertical="top" wrapText="1"/>
    </xf>
    <xf numFmtId="4" fontId="83" fillId="0" borderId="0" xfId="206" applyNumberFormat="1" applyFont="1" applyFill="1" applyAlignment="1">
      <alignment horizontal="right" wrapText="1"/>
    </xf>
    <xf numFmtId="4" fontId="83" fillId="0" borderId="0" xfId="1785" applyNumberFormat="1" applyFont="1" applyAlignment="1">
      <alignment horizontal="right" vertical="top"/>
    </xf>
    <xf numFmtId="178" fontId="83" fillId="0" borderId="0" xfId="206" applyNumberFormat="1" applyFont="1" applyFill="1" applyBorder="1" applyAlignment="1">
      <alignment shrinkToFit="1"/>
    </xf>
  </cellXfs>
  <cellStyles count="2980">
    <cellStyle name="_Procjena opremanja Busevec - Lekenik" xfId="1"/>
    <cellStyle name="20% - Accent1 10" xfId="2"/>
    <cellStyle name="20% - Accent1 2" xfId="3"/>
    <cellStyle name="20% - Accent1 2 2" xfId="4"/>
    <cellStyle name="20% - Accent1 2 3" xfId="5"/>
    <cellStyle name="20% - Accent1 2 4" xfId="6"/>
    <cellStyle name="20% - Accent1 2 5" xfId="7"/>
    <cellStyle name="20% - Accent1 2_11.9.2014._prometnice_GP VINJANI GORNJI_TENDER TROŠKOVNIK_REV 0"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2" xfId="17"/>
    <cellStyle name="20% - Accent2 2 2" xfId="18"/>
    <cellStyle name="20% - Accent2 2 3" xfId="19"/>
    <cellStyle name="20% - Accent2 2 4" xfId="20"/>
    <cellStyle name="20% - Accent2 2 5" xfId="21"/>
    <cellStyle name="20% - Accent2 2_11.9.2014._prometnice_GP VINJANI GORNJI_TENDER TROŠKOVNIK_REV 0" xfId="22"/>
    <cellStyle name="20% - Accent2 3" xfId="23"/>
    <cellStyle name="20% - Accent2 4" xfId="24"/>
    <cellStyle name="20% - Accent2 5" xfId="25"/>
    <cellStyle name="20% - Accent2 6" xfId="26"/>
    <cellStyle name="20% - Accent2 7" xfId="27"/>
    <cellStyle name="20% - Accent2 8" xfId="28"/>
    <cellStyle name="20% - Accent2 9" xfId="29"/>
    <cellStyle name="20% - Accent3 10" xfId="30"/>
    <cellStyle name="20% - Accent3 2" xfId="31"/>
    <cellStyle name="20% - Accent3 2 2" xfId="32"/>
    <cellStyle name="20% - Accent3 2 3" xfId="33"/>
    <cellStyle name="20% - Accent3 2 4" xfId="34"/>
    <cellStyle name="20% - Accent3 2 5" xfId="35"/>
    <cellStyle name="20% - Accent3 2_11.9.2014._prometnice_GP VINJANI GORNJI_TENDER TROŠKOVNIK_REV 0" xfId="36"/>
    <cellStyle name="20% - Accent3 3" xfId="37"/>
    <cellStyle name="20% - Accent3 4" xfId="38"/>
    <cellStyle name="20% - Accent3 5" xfId="39"/>
    <cellStyle name="20% - Accent3 6" xfId="40"/>
    <cellStyle name="20% - Accent3 7" xfId="41"/>
    <cellStyle name="20% - Accent3 8" xfId="42"/>
    <cellStyle name="20% - Accent3 9" xfId="43"/>
    <cellStyle name="20% - Accent4 10" xfId="44"/>
    <cellStyle name="20% - Accent4 2" xfId="45"/>
    <cellStyle name="20% - Accent4 2 2" xfId="46"/>
    <cellStyle name="20% - Accent4 2 3" xfId="47"/>
    <cellStyle name="20% - Accent4 2 4" xfId="48"/>
    <cellStyle name="20% - Accent4 2 5" xfId="49"/>
    <cellStyle name="20% - Accent4 2_11.9.2014._prometnice_GP VINJANI GORNJI_TENDER TROŠKOVNIK_REV 0" xfId="50"/>
    <cellStyle name="20% - Accent4 3" xfId="51"/>
    <cellStyle name="20% - Accent4 4" xfId="52"/>
    <cellStyle name="20% - Accent4 5" xfId="53"/>
    <cellStyle name="20% - Accent4 6" xfId="54"/>
    <cellStyle name="20% - Accent4 7" xfId="55"/>
    <cellStyle name="20% - Accent4 8" xfId="56"/>
    <cellStyle name="20% - Accent4 9" xfId="57"/>
    <cellStyle name="20% - Accent5 2" xfId="58"/>
    <cellStyle name="20% - Accent5 2 2" xfId="59"/>
    <cellStyle name="20% - Accent5 2 3" xfId="60"/>
    <cellStyle name="20% - Accent5 2 4" xfId="61"/>
    <cellStyle name="20% - Accent5 2 5" xfId="62"/>
    <cellStyle name="20% - Accent5 2_11.9.2014._prometnice_GP VINJANI GORNJI_TENDER TROŠKOVNIK_REV 0" xfId="63"/>
    <cellStyle name="20% - Accent6 2" xfId="64"/>
    <cellStyle name="20% - Accent6 2 2" xfId="65"/>
    <cellStyle name="20% - Accent6 2 3" xfId="66"/>
    <cellStyle name="20% - Accent6 2 4" xfId="67"/>
    <cellStyle name="20% - Accent6 2 5" xfId="68"/>
    <cellStyle name="20% - Accent6 2_11.9.2014._prometnice_GP VINJANI GORNJI_TENDER TROŠKOVNIK_REV 0" xfId="69"/>
    <cellStyle name="20% - Isticanje1" xfId="70"/>
    <cellStyle name="20% - Isticanje1 2" xfId="71"/>
    <cellStyle name="20% - Isticanje1 3" xfId="72"/>
    <cellStyle name="20% - Isticanje1 4" xfId="73"/>
    <cellStyle name="20% - Isticanje2" xfId="74"/>
    <cellStyle name="20% - Isticanje2 2" xfId="75"/>
    <cellStyle name="20% - Isticanje2 3" xfId="76"/>
    <cellStyle name="20% - Isticanje2 4" xfId="77"/>
    <cellStyle name="20% - Isticanje3" xfId="78"/>
    <cellStyle name="20% - Isticanje3 2" xfId="79"/>
    <cellStyle name="20% - Isticanje3 3" xfId="80"/>
    <cellStyle name="20% - Isticanje3 4" xfId="81"/>
    <cellStyle name="20% - Isticanje4" xfId="82"/>
    <cellStyle name="20% - Isticanje4 2" xfId="83"/>
    <cellStyle name="20% - Isticanje4 3" xfId="84"/>
    <cellStyle name="20% - Isticanje4 4" xfId="85"/>
    <cellStyle name="20% - Isticanje5" xfId="86"/>
    <cellStyle name="20% - Isticanje5 2" xfId="87"/>
    <cellStyle name="20% - Isticanje5 3" xfId="88"/>
    <cellStyle name="20% - Isticanje5 4" xfId="89"/>
    <cellStyle name="20% - Isticanje6" xfId="90"/>
    <cellStyle name="20% - Isticanje6 2" xfId="91"/>
    <cellStyle name="20% - Isticanje6 3" xfId="92"/>
    <cellStyle name="20% - Isticanje6 4" xfId="93"/>
    <cellStyle name="40% - Accent1 2" xfId="94"/>
    <cellStyle name="40% - Accent1 2 2" xfId="95"/>
    <cellStyle name="40% - Accent1 2 3" xfId="96"/>
    <cellStyle name="40% - Accent1 2 4" xfId="97"/>
    <cellStyle name="40% - Accent1 2 5" xfId="98"/>
    <cellStyle name="40% - Accent1 2_11.9.2014._prometnice_GP VINJANI GORNJI_TENDER TROŠKOVNIK_REV 0" xfId="99"/>
    <cellStyle name="40% - Accent2 2" xfId="100"/>
    <cellStyle name="40% - Accent2 2 2" xfId="101"/>
    <cellStyle name="40% - Accent2 2 3" xfId="102"/>
    <cellStyle name="40% - Accent2 2 4" xfId="103"/>
    <cellStyle name="40% - Accent2 2 5" xfId="104"/>
    <cellStyle name="40% - Accent2 2_11.9.2014._prometnice_GP VINJANI GORNJI_TENDER TROŠKOVNIK_REV 0" xfId="105"/>
    <cellStyle name="40% - Accent3 10" xfId="106"/>
    <cellStyle name="40% - Accent3 2" xfId="107"/>
    <cellStyle name="40% - Accent3 2 2" xfId="108"/>
    <cellStyle name="40% - Accent3 2 3" xfId="109"/>
    <cellStyle name="40% - Accent3 2 4" xfId="110"/>
    <cellStyle name="40% - Accent3 2 5" xfId="111"/>
    <cellStyle name="40% - Accent3 2_11.9.2014._prometnice_GP VINJANI GORNJI_TENDER TROŠKOVNIK_REV 0" xfId="112"/>
    <cellStyle name="40% - Accent3 3" xfId="113"/>
    <cellStyle name="40% - Accent3 4" xfId="114"/>
    <cellStyle name="40% - Accent3 5" xfId="115"/>
    <cellStyle name="40% - Accent3 6" xfId="116"/>
    <cellStyle name="40% - Accent3 7" xfId="117"/>
    <cellStyle name="40% - Accent3 8" xfId="118"/>
    <cellStyle name="40% - Accent3 9" xfId="119"/>
    <cellStyle name="40% - Accent4 2" xfId="120"/>
    <cellStyle name="40% - Accent4 2 2" xfId="121"/>
    <cellStyle name="40% - Accent4 2 3" xfId="122"/>
    <cellStyle name="40% - Accent4 2 4" xfId="123"/>
    <cellStyle name="40% - Accent4 2 5" xfId="124"/>
    <cellStyle name="40% - Accent4 2_11.9.2014._prometnice_GP VINJANI GORNJI_TENDER TROŠKOVNIK_REV 0" xfId="125"/>
    <cellStyle name="40% - Accent5 2" xfId="126"/>
    <cellStyle name="40% - Accent5 2 2" xfId="127"/>
    <cellStyle name="40% - Accent5 2 3" xfId="128"/>
    <cellStyle name="40% - Accent5 2 4" xfId="129"/>
    <cellStyle name="40% - Accent5 2 5" xfId="130"/>
    <cellStyle name="40% - Accent5 2_11.9.2014._prometnice_GP VINJANI GORNJI_TENDER TROŠKOVNIK_REV 0" xfId="131"/>
    <cellStyle name="40% - Accent5 3" xfId="132"/>
    <cellStyle name="40% - Accent6 2" xfId="133"/>
    <cellStyle name="40% - Accent6 2 2" xfId="134"/>
    <cellStyle name="40% - Accent6 2 3" xfId="135"/>
    <cellStyle name="40% - Accent6 2 4" xfId="136"/>
    <cellStyle name="40% - Accent6 2 5" xfId="137"/>
    <cellStyle name="40% - Accent6 2_11.9.2014._prometnice_GP VINJANI GORNJI_TENDER TROŠKOVNIK_REV 0" xfId="138"/>
    <cellStyle name="40% - Isticanje2" xfId="139"/>
    <cellStyle name="40% - Isticanje2 2" xfId="140"/>
    <cellStyle name="40% - Isticanje2 3" xfId="141"/>
    <cellStyle name="40% - Isticanje2 4" xfId="142"/>
    <cellStyle name="40% - Isticanje3" xfId="143"/>
    <cellStyle name="40% - Isticanje3 2" xfId="144"/>
    <cellStyle name="40% - Isticanje3 3" xfId="145"/>
    <cellStyle name="40% - Isticanje3 4" xfId="146"/>
    <cellStyle name="40% - Isticanje4" xfId="147"/>
    <cellStyle name="40% - Isticanje4 2" xfId="148"/>
    <cellStyle name="40% - Isticanje4 3" xfId="149"/>
    <cellStyle name="40% - Isticanje4 4" xfId="150"/>
    <cellStyle name="40% - Isticanje5" xfId="151"/>
    <cellStyle name="40% - Isticanje5 2" xfId="152"/>
    <cellStyle name="40% - Isticanje5 3" xfId="153"/>
    <cellStyle name="40% - Isticanje5 4" xfId="154"/>
    <cellStyle name="40% - Isticanje5 5" xfId="155"/>
    <cellStyle name="40% - Isticanje5 6" xfId="156"/>
    <cellStyle name="40% - Isticanje5_11.9.2014._prometnice_GP VINJANI GORNJI_TENDER TROŠKOVNIK_REV 0" xfId="157"/>
    <cellStyle name="40% - Isticanje6" xfId="158"/>
    <cellStyle name="40% - Isticanje6 2" xfId="159"/>
    <cellStyle name="40% - Isticanje6 3" xfId="160"/>
    <cellStyle name="40% - Isticanje6 4" xfId="161"/>
    <cellStyle name="40% - Naglasak1" xfId="162"/>
    <cellStyle name="40% - Naglasak1 2" xfId="163"/>
    <cellStyle name="40% - Naglasak1 3" xfId="164"/>
    <cellStyle name="40% - Naglasak1 4" xfId="165"/>
    <cellStyle name="60% - Accent1 2" xfId="166"/>
    <cellStyle name="60% - Accent1 2 2" xfId="167"/>
    <cellStyle name="60% - Accent2 2" xfId="168"/>
    <cellStyle name="60% - Accent2 2 2" xfId="169"/>
    <cellStyle name="60% - Accent3 2" xfId="170"/>
    <cellStyle name="60% - Accent3 2 2" xfId="171"/>
    <cellStyle name="60% - Accent3 3" xfId="172"/>
    <cellStyle name="60% - Accent4 2" xfId="173"/>
    <cellStyle name="60% - Accent4 2 2" xfId="174"/>
    <cellStyle name="60% - Accent4 3" xfId="175"/>
    <cellStyle name="60% - Accent5 2" xfId="176"/>
    <cellStyle name="60% - Accent5 2 2" xfId="177"/>
    <cellStyle name="60% - Accent6 2" xfId="178"/>
    <cellStyle name="60% - Accent6 2 2" xfId="179"/>
    <cellStyle name="60% - Accent6 3" xfId="180"/>
    <cellStyle name="60% - Isticanje1" xfId="181"/>
    <cellStyle name="60% - Isticanje2" xfId="182"/>
    <cellStyle name="60% - Isticanje3" xfId="183"/>
    <cellStyle name="60% - Isticanje4" xfId="184"/>
    <cellStyle name="60% - Isticanje5" xfId="185"/>
    <cellStyle name="60% - Isticanje6" xfId="186"/>
    <cellStyle name="Accent1 2" xfId="187"/>
    <cellStyle name="Accent1 2 2" xfId="188"/>
    <cellStyle name="Accent2 2" xfId="189"/>
    <cellStyle name="Accent2 2 2" xfId="190"/>
    <cellStyle name="Accent3 2" xfId="191"/>
    <cellStyle name="Accent3 2 2" xfId="192"/>
    <cellStyle name="Accent4 2" xfId="193"/>
    <cellStyle name="Accent4 2 2" xfId="194"/>
    <cellStyle name="Accent5 2" xfId="195"/>
    <cellStyle name="Accent5 2 2" xfId="196"/>
    <cellStyle name="Accent6 2" xfId="197"/>
    <cellStyle name="Accent6 2 2" xfId="198"/>
    <cellStyle name="Bad 2" xfId="199"/>
    <cellStyle name="Bad 2 2" xfId="200"/>
    <cellStyle name="Bilješka" xfId="201"/>
    <cellStyle name="Calculation 2" xfId="202"/>
    <cellStyle name="Calculation 2 2" xfId="203"/>
    <cellStyle name="Check Cell 2" xfId="204"/>
    <cellStyle name="Check Cell 2 2" xfId="205"/>
    <cellStyle name="Comma" xfId="206" builtinId="3"/>
    <cellStyle name="Comma 2" xfId="207"/>
    <cellStyle name="Comma 2 10" xfId="208"/>
    <cellStyle name="Comma 2 10 2" xfId="209"/>
    <cellStyle name="Comma 2 10 2 2" xfId="210"/>
    <cellStyle name="Comma 2 10 3" xfId="211"/>
    <cellStyle name="Comma 2 11" xfId="212"/>
    <cellStyle name="Comma 2 11 2" xfId="213"/>
    <cellStyle name="Comma 2 11 2 2" xfId="214"/>
    <cellStyle name="Comma 2 11 3" xfId="215"/>
    <cellStyle name="Comma 2 12" xfId="216"/>
    <cellStyle name="Comma 2 12 2" xfId="217"/>
    <cellStyle name="Comma 2 12 2 2" xfId="218"/>
    <cellStyle name="Comma 2 12 3" xfId="219"/>
    <cellStyle name="Comma 2 13" xfId="220"/>
    <cellStyle name="Comma 2 13 2" xfId="221"/>
    <cellStyle name="Comma 2 14" xfId="222"/>
    <cellStyle name="Comma 2 14 2" xfId="223"/>
    <cellStyle name="Comma 2 15" xfId="224"/>
    <cellStyle name="Comma 2 16" xfId="225"/>
    <cellStyle name="Comma 2 17" xfId="226"/>
    <cellStyle name="Comma 2 2" xfId="227"/>
    <cellStyle name="Comma 2 2 10" xfId="228"/>
    <cellStyle name="Comma 2 2 10 2" xfId="229"/>
    <cellStyle name="Comma 2 2 10 2 2" xfId="230"/>
    <cellStyle name="Comma 2 2 10 3" xfId="231"/>
    <cellStyle name="Comma 2 2 11" xfId="232"/>
    <cellStyle name="Comma 2 2 11 2" xfId="233"/>
    <cellStyle name="Comma 2 2 12" xfId="234"/>
    <cellStyle name="Comma 2 2 12 2" xfId="235"/>
    <cellStyle name="Comma 2 2 13" xfId="236"/>
    <cellStyle name="Comma 2 2 14" xfId="237"/>
    <cellStyle name="Comma 2 2 2" xfId="238"/>
    <cellStyle name="Comma 2 2 2 10" xfId="239"/>
    <cellStyle name="Comma 2 2 2 11" xfId="240"/>
    <cellStyle name="Comma 2 2 2 2" xfId="241"/>
    <cellStyle name="Comma 2 2 2 2 2" xfId="242"/>
    <cellStyle name="Comma 2 2 2 2 2 2" xfId="243"/>
    <cellStyle name="Comma 2 2 2 2 2 2 2" xfId="244"/>
    <cellStyle name="Comma 2 2 2 2 2 2 2 2" xfId="245"/>
    <cellStyle name="Comma 2 2 2 2 2 2 3" xfId="246"/>
    <cellStyle name="Comma 2 2 2 2 2 3" xfId="247"/>
    <cellStyle name="Comma 2 2 2 2 2 3 2" xfId="248"/>
    <cellStyle name="Comma 2 2 2 2 2 3 2 2" xfId="249"/>
    <cellStyle name="Comma 2 2 2 2 2 3 3" xfId="250"/>
    <cellStyle name="Comma 2 2 2 2 2 4" xfId="251"/>
    <cellStyle name="Comma 2 2 2 2 2 4 2" xfId="252"/>
    <cellStyle name="Comma 2 2 2 2 2 5" xfId="253"/>
    <cellStyle name="Comma 2 2 2 2 2 5 2" xfId="254"/>
    <cellStyle name="Comma 2 2 2 2 2 6" xfId="255"/>
    <cellStyle name="Comma 2 2 2 2 2 7" xfId="256"/>
    <cellStyle name="Comma 2 2 2 2 3" xfId="257"/>
    <cellStyle name="Comma 2 2 2 2 3 2" xfId="258"/>
    <cellStyle name="Comma 2 2 2 2 3 2 2" xfId="259"/>
    <cellStyle name="Comma 2 2 2 2 3 3" xfId="260"/>
    <cellStyle name="Comma 2 2 2 2 4" xfId="261"/>
    <cellStyle name="Comma 2 2 2 2 4 2" xfId="262"/>
    <cellStyle name="Comma 2 2 2 2 4 2 2" xfId="263"/>
    <cellStyle name="Comma 2 2 2 2 4 3" xfId="264"/>
    <cellStyle name="Comma 2 2 2 2 5" xfId="265"/>
    <cellStyle name="Comma 2 2 2 2 5 2" xfId="266"/>
    <cellStyle name="Comma 2 2 2 2 5 2 2" xfId="267"/>
    <cellStyle name="Comma 2 2 2 2 5 3" xfId="268"/>
    <cellStyle name="Comma 2 2 2 2 6" xfId="269"/>
    <cellStyle name="Comma 2 2 2 2 6 2" xfId="270"/>
    <cellStyle name="Comma 2 2 2 2 7" xfId="271"/>
    <cellStyle name="Comma 2 2 2 2 7 2" xfId="272"/>
    <cellStyle name="Comma 2 2 2 2 8" xfId="273"/>
    <cellStyle name="Comma 2 2 2 2 9" xfId="274"/>
    <cellStyle name="Comma 2 2 2 3" xfId="275"/>
    <cellStyle name="Comma 2 2 2 3 2" xfId="276"/>
    <cellStyle name="Comma 2 2 2 3 2 2" xfId="277"/>
    <cellStyle name="Comma 2 2 2 3 2 2 2" xfId="278"/>
    <cellStyle name="Comma 2 2 2 3 2 3" xfId="279"/>
    <cellStyle name="Comma 2 2 2 3 3" xfId="280"/>
    <cellStyle name="Comma 2 2 2 3 3 2" xfId="281"/>
    <cellStyle name="Comma 2 2 2 3 3 2 2" xfId="282"/>
    <cellStyle name="Comma 2 2 2 3 3 3" xfId="283"/>
    <cellStyle name="Comma 2 2 2 3 4" xfId="284"/>
    <cellStyle name="Comma 2 2 2 3 4 2" xfId="285"/>
    <cellStyle name="Comma 2 2 2 3 4 2 2" xfId="286"/>
    <cellStyle name="Comma 2 2 2 3 4 3" xfId="287"/>
    <cellStyle name="Comma 2 2 2 3 5" xfId="288"/>
    <cellStyle name="Comma 2 2 2 3 5 2" xfId="289"/>
    <cellStyle name="Comma 2 2 2 3 6" xfId="290"/>
    <cellStyle name="Comma 2 2 2 3 6 2" xfId="291"/>
    <cellStyle name="Comma 2 2 2 3 7" xfId="292"/>
    <cellStyle name="Comma 2 2 2 3 8" xfId="293"/>
    <cellStyle name="Comma 2 2 2 4" xfId="294"/>
    <cellStyle name="Comma 2 2 2 4 2" xfId="295"/>
    <cellStyle name="Comma 2 2 2 4 2 2" xfId="296"/>
    <cellStyle name="Comma 2 2 2 4 2 2 2" xfId="297"/>
    <cellStyle name="Comma 2 2 2 4 2 3" xfId="298"/>
    <cellStyle name="Comma 2 2 2 4 3" xfId="299"/>
    <cellStyle name="Comma 2 2 2 4 3 2" xfId="300"/>
    <cellStyle name="Comma 2 2 2 4 3 2 2" xfId="301"/>
    <cellStyle name="Comma 2 2 2 4 3 3" xfId="302"/>
    <cellStyle name="Comma 2 2 2 4 4" xfId="303"/>
    <cellStyle name="Comma 2 2 2 4 4 2" xfId="304"/>
    <cellStyle name="Comma 2 2 2 4 5" xfId="305"/>
    <cellStyle name="Comma 2 2 2 4 5 2" xfId="306"/>
    <cellStyle name="Comma 2 2 2 4 6" xfId="307"/>
    <cellStyle name="Comma 2 2 2 4 7" xfId="308"/>
    <cellStyle name="Comma 2 2 2 5" xfId="309"/>
    <cellStyle name="Comma 2 2 2 5 2" xfId="310"/>
    <cellStyle name="Comma 2 2 2 5 2 2" xfId="311"/>
    <cellStyle name="Comma 2 2 2 5 3" xfId="312"/>
    <cellStyle name="Comma 2 2 2 6" xfId="313"/>
    <cellStyle name="Comma 2 2 2 6 2" xfId="314"/>
    <cellStyle name="Comma 2 2 2 6 2 2" xfId="315"/>
    <cellStyle name="Comma 2 2 2 6 3" xfId="316"/>
    <cellStyle name="Comma 2 2 2 7" xfId="317"/>
    <cellStyle name="Comma 2 2 2 7 2" xfId="318"/>
    <cellStyle name="Comma 2 2 2 7 2 2" xfId="319"/>
    <cellStyle name="Comma 2 2 2 7 3" xfId="320"/>
    <cellStyle name="Comma 2 2 2 8" xfId="321"/>
    <cellStyle name="Comma 2 2 2 8 2" xfId="322"/>
    <cellStyle name="Comma 2 2 2 9" xfId="323"/>
    <cellStyle name="Comma 2 2 2 9 2" xfId="324"/>
    <cellStyle name="Comma 2 2 3" xfId="325"/>
    <cellStyle name="Comma 2 2 3 2" xfId="326"/>
    <cellStyle name="Comma 2 2 3 2 2" xfId="327"/>
    <cellStyle name="Comma 2 2 3 2 2 2" xfId="328"/>
    <cellStyle name="Comma 2 2 3 2 2 2 2" xfId="329"/>
    <cellStyle name="Comma 2 2 3 2 2 3" xfId="330"/>
    <cellStyle name="Comma 2 2 3 2 3" xfId="331"/>
    <cellStyle name="Comma 2 2 3 2 3 2" xfId="332"/>
    <cellStyle name="Comma 2 2 3 2 3 2 2" xfId="333"/>
    <cellStyle name="Comma 2 2 3 2 3 3" xfId="334"/>
    <cellStyle name="Comma 2 2 3 2 4" xfId="335"/>
    <cellStyle name="Comma 2 2 3 2 4 2" xfId="336"/>
    <cellStyle name="Comma 2 2 3 2 5" xfId="337"/>
    <cellStyle name="Comma 2 2 3 2 5 2" xfId="338"/>
    <cellStyle name="Comma 2 2 3 2 6" xfId="339"/>
    <cellStyle name="Comma 2 2 3 2 7" xfId="340"/>
    <cellStyle name="Comma 2 2 3 3" xfId="341"/>
    <cellStyle name="Comma 2 2 3 3 2" xfId="342"/>
    <cellStyle name="Comma 2 2 3 3 2 2" xfId="343"/>
    <cellStyle name="Comma 2 2 3 3 3" xfId="344"/>
    <cellStyle name="Comma 2 2 3 4" xfId="345"/>
    <cellStyle name="Comma 2 2 3 4 2" xfId="346"/>
    <cellStyle name="Comma 2 2 3 4 2 2" xfId="347"/>
    <cellStyle name="Comma 2 2 3 4 3" xfId="348"/>
    <cellStyle name="Comma 2 2 3 5" xfId="349"/>
    <cellStyle name="Comma 2 2 3 5 2" xfId="350"/>
    <cellStyle name="Comma 2 2 3 5 2 2" xfId="351"/>
    <cellStyle name="Comma 2 2 3 5 3" xfId="352"/>
    <cellStyle name="Comma 2 2 3 6" xfId="353"/>
    <cellStyle name="Comma 2 2 3 6 2" xfId="354"/>
    <cellStyle name="Comma 2 2 3 7" xfId="355"/>
    <cellStyle name="Comma 2 2 3 7 2" xfId="356"/>
    <cellStyle name="Comma 2 2 3 8" xfId="357"/>
    <cellStyle name="Comma 2 2 3 9" xfId="358"/>
    <cellStyle name="Comma 2 2 4" xfId="359"/>
    <cellStyle name="Comma 2 2 4 2" xfId="360"/>
    <cellStyle name="Comma 2 2 4 2 2" xfId="361"/>
    <cellStyle name="Comma 2 2 4 2 2 2" xfId="362"/>
    <cellStyle name="Comma 2 2 4 2 3" xfId="363"/>
    <cellStyle name="Comma 2 2 4 3" xfId="364"/>
    <cellStyle name="Comma 2 2 4 3 2" xfId="365"/>
    <cellStyle name="Comma 2 2 4 3 2 2" xfId="366"/>
    <cellStyle name="Comma 2 2 4 3 3" xfId="367"/>
    <cellStyle name="Comma 2 2 4 4" xfId="368"/>
    <cellStyle name="Comma 2 2 4 4 2" xfId="369"/>
    <cellStyle name="Comma 2 2 4 4 2 2" xfId="370"/>
    <cellStyle name="Comma 2 2 4 4 3" xfId="371"/>
    <cellStyle name="Comma 2 2 4 5" xfId="372"/>
    <cellStyle name="Comma 2 2 4 5 2" xfId="373"/>
    <cellStyle name="Comma 2 2 4 6" xfId="374"/>
    <cellStyle name="Comma 2 2 4 6 2" xfId="375"/>
    <cellStyle name="Comma 2 2 4 7" xfId="376"/>
    <cellStyle name="Comma 2 2 4 8" xfId="377"/>
    <cellStyle name="Comma 2 2 5" xfId="378"/>
    <cellStyle name="Comma 2 2 5 2" xfId="379"/>
    <cellStyle name="Comma 2 2 5 2 2" xfId="380"/>
    <cellStyle name="Comma 2 2 5 2 2 2" xfId="381"/>
    <cellStyle name="Comma 2 2 5 2 3" xfId="382"/>
    <cellStyle name="Comma 2 2 5 3" xfId="383"/>
    <cellStyle name="Comma 2 2 5 3 2" xfId="384"/>
    <cellStyle name="Comma 2 2 5 3 2 2" xfId="385"/>
    <cellStyle name="Comma 2 2 5 3 3" xfId="386"/>
    <cellStyle name="Comma 2 2 5 4" xfId="387"/>
    <cellStyle name="Comma 2 2 5 4 2" xfId="388"/>
    <cellStyle name="Comma 2 2 5 5" xfId="389"/>
    <cellStyle name="Comma 2 2 5 5 2" xfId="390"/>
    <cellStyle name="Comma 2 2 5 6" xfId="391"/>
    <cellStyle name="Comma 2 2 5 7" xfId="392"/>
    <cellStyle name="Comma 2 2 6" xfId="393"/>
    <cellStyle name="Comma 2 2 6 2" xfId="394"/>
    <cellStyle name="Comma 2 2 6 2 2" xfId="395"/>
    <cellStyle name="Comma 2 2 6 2 2 2" xfId="396"/>
    <cellStyle name="Comma 2 2 6 2 3" xfId="397"/>
    <cellStyle name="Comma 2 2 6 3" xfId="398"/>
    <cellStyle name="Comma 2 2 6 3 2" xfId="399"/>
    <cellStyle name="Comma 2 2 6 3 2 2" xfId="400"/>
    <cellStyle name="Comma 2 2 6 3 3" xfId="401"/>
    <cellStyle name="Comma 2 2 6 4" xfId="402"/>
    <cellStyle name="Comma 2 2 6 4 2" xfId="403"/>
    <cellStyle name="Comma 2 2 6 5" xfId="404"/>
    <cellStyle name="Comma 2 2 6 6" xfId="405"/>
    <cellStyle name="Comma 2 2 7" xfId="406"/>
    <cellStyle name="Comma 2 2 7 2" xfId="407"/>
    <cellStyle name="Comma 2 2 7 2 2" xfId="408"/>
    <cellStyle name="Comma 2 2 7 2 2 2" xfId="409"/>
    <cellStyle name="Comma 2 2 7 2 3" xfId="410"/>
    <cellStyle name="Comma 2 2 7 3" xfId="411"/>
    <cellStyle name="Comma 2 2 7 3 2" xfId="412"/>
    <cellStyle name="Comma 2 2 7 3 2 2" xfId="413"/>
    <cellStyle name="Comma 2 2 7 3 3" xfId="414"/>
    <cellStyle name="Comma 2 2 7 4" xfId="415"/>
    <cellStyle name="Comma 2 2 7 4 2" xfId="416"/>
    <cellStyle name="Comma 2 2 7 5" xfId="417"/>
    <cellStyle name="Comma 2 2 8" xfId="418"/>
    <cellStyle name="Comma 2 2 8 2" xfId="419"/>
    <cellStyle name="Comma 2 2 8 2 2" xfId="420"/>
    <cellStyle name="Comma 2 2 8 3" xfId="421"/>
    <cellStyle name="Comma 2 2 9" xfId="422"/>
    <cellStyle name="Comma 2 2 9 2" xfId="423"/>
    <cellStyle name="Comma 2 2 9 2 2" xfId="424"/>
    <cellStyle name="Comma 2 2 9 3" xfId="425"/>
    <cellStyle name="Comma 2 3" xfId="426"/>
    <cellStyle name="Comma 2 4" xfId="427"/>
    <cellStyle name="Comma 2 4 10" xfId="428"/>
    <cellStyle name="Comma 2 4 11" xfId="429"/>
    <cellStyle name="Comma 2 4 2" xfId="430"/>
    <cellStyle name="Comma 2 4 2 2" xfId="431"/>
    <cellStyle name="Comma 2 4 2 2 2" xfId="432"/>
    <cellStyle name="Comma 2 4 2 2 2 2" xfId="433"/>
    <cellStyle name="Comma 2 4 2 2 2 2 2" xfId="434"/>
    <cellStyle name="Comma 2 4 2 2 2 3" xfId="435"/>
    <cellStyle name="Comma 2 4 2 2 3" xfId="436"/>
    <cellStyle name="Comma 2 4 2 2 3 2" xfId="437"/>
    <cellStyle name="Comma 2 4 2 2 3 2 2" xfId="438"/>
    <cellStyle name="Comma 2 4 2 2 3 3" xfId="439"/>
    <cellStyle name="Comma 2 4 2 2 4" xfId="440"/>
    <cellStyle name="Comma 2 4 2 2 4 2" xfId="441"/>
    <cellStyle name="Comma 2 4 2 2 5" xfId="442"/>
    <cellStyle name="Comma 2 4 2 2 5 2" xfId="443"/>
    <cellStyle name="Comma 2 4 2 2 6" xfId="444"/>
    <cellStyle name="Comma 2 4 2 2 7" xfId="445"/>
    <cellStyle name="Comma 2 4 2 3" xfId="446"/>
    <cellStyle name="Comma 2 4 2 3 2" xfId="447"/>
    <cellStyle name="Comma 2 4 2 3 2 2" xfId="448"/>
    <cellStyle name="Comma 2 4 2 3 3" xfId="449"/>
    <cellStyle name="Comma 2 4 2 4" xfId="450"/>
    <cellStyle name="Comma 2 4 2 4 2" xfId="451"/>
    <cellStyle name="Comma 2 4 2 4 2 2" xfId="452"/>
    <cellStyle name="Comma 2 4 2 4 3" xfId="453"/>
    <cellStyle name="Comma 2 4 2 5" xfId="454"/>
    <cellStyle name="Comma 2 4 2 5 2" xfId="455"/>
    <cellStyle name="Comma 2 4 2 5 2 2" xfId="456"/>
    <cellStyle name="Comma 2 4 2 5 3" xfId="457"/>
    <cellStyle name="Comma 2 4 2 6" xfId="458"/>
    <cellStyle name="Comma 2 4 2 6 2" xfId="459"/>
    <cellStyle name="Comma 2 4 2 7" xfId="460"/>
    <cellStyle name="Comma 2 4 2 7 2" xfId="461"/>
    <cellStyle name="Comma 2 4 2 8" xfId="462"/>
    <cellStyle name="Comma 2 4 2 9" xfId="463"/>
    <cellStyle name="Comma 2 4 3" xfId="464"/>
    <cellStyle name="Comma 2 4 3 2" xfId="465"/>
    <cellStyle name="Comma 2 4 3 2 2" xfId="466"/>
    <cellStyle name="Comma 2 4 3 2 2 2" xfId="467"/>
    <cellStyle name="Comma 2 4 3 2 3" xfId="468"/>
    <cellStyle name="Comma 2 4 3 3" xfId="469"/>
    <cellStyle name="Comma 2 4 3 3 2" xfId="470"/>
    <cellStyle name="Comma 2 4 3 3 2 2" xfId="471"/>
    <cellStyle name="Comma 2 4 3 3 3" xfId="472"/>
    <cellStyle name="Comma 2 4 3 4" xfId="473"/>
    <cellStyle name="Comma 2 4 3 4 2" xfId="474"/>
    <cellStyle name="Comma 2 4 3 4 2 2" xfId="475"/>
    <cellStyle name="Comma 2 4 3 4 3" xfId="476"/>
    <cellStyle name="Comma 2 4 3 5" xfId="477"/>
    <cellStyle name="Comma 2 4 3 5 2" xfId="478"/>
    <cellStyle name="Comma 2 4 3 6" xfId="479"/>
    <cellStyle name="Comma 2 4 3 6 2" xfId="480"/>
    <cellStyle name="Comma 2 4 3 7" xfId="481"/>
    <cellStyle name="Comma 2 4 3 8" xfId="482"/>
    <cellStyle name="Comma 2 4 4" xfId="483"/>
    <cellStyle name="Comma 2 4 4 2" xfId="484"/>
    <cellStyle name="Comma 2 4 4 2 2" xfId="485"/>
    <cellStyle name="Comma 2 4 4 2 2 2" xfId="486"/>
    <cellStyle name="Comma 2 4 4 2 3" xfId="487"/>
    <cellStyle name="Comma 2 4 4 3" xfId="488"/>
    <cellStyle name="Comma 2 4 4 3 2" xfId="489"/>
    <cellStyle name="Comma 2 4 4 3 2 2" xfId="490"/>
    <cellStyle name="Comma 2 4 4 3 3" xfId="491"/>
    <cellStyle name="Comma 2 4 4 4" xfId="492"/>
    <cellStyle name="Comma 2 4 4 4 2" xfId="493"/>
    <cellStyle name="Comma 2 4 4 5" xfId="494"/>
    <cellStyle name="Comma 2 4 4 5 2" xfId="495"/>
    <cellStyle name="Comma 2 4 4 6" xfId="496"/>
    <cellStyle name="Comma 2 4 4 7" xfId="497"/>
    <cellStyle name="Comma 2 4 5" xfId="498"/>
    <cellStyle name="Comma 2 4 5 2" xfId="499"/>
    <cellStyle name="Comma 2 4 5 2 2" xfId="500"/>
    <cellStyle name="Comma 2 4 5 3" xfId="501"/>
    <cellStyle name="Comma 2 4 6" xfId="502"/>
    <cellStyle name="Comma 2 4 6 2" xfId="503"/>
    <cellStyle name="Comma 2 4 6 2 2" xfId="504"/>
    <cellStyle name="Comma 2 4 6 3" xfId="505"/>
    <cellStyle name="Comma 2 4 7" xfId="506"/>
    <cellStyle name="Comma 2 4 7 2" xfId="507"/>
    <cellStyle name="Comma 2 4 7 2 2" xfId="508"/>
    <cellStyle name="Comma 2 4 7 3" xfId="509"/>
    <cellStyle name="Comma 2 4 8" xfId="510"/>
    <cellStyle name="Comma 2 4 8 2" xfId="511"/>
    <cellStyle name="Comma 2 4 9" xfId="512"/>
    <cellStyle name="Comma 2 4 9 2" xfId="513"/>
    <cellStyle name="Comma 2 5" xfId="514"/>
    <cellStyle name="Comma 2 5 2" xfId="515"/>
    <cellStyle name="Comma 2 5 2 2" xfId="516"/>
    <cellStyle name="Comma 2 5 2 2 2" xfId="517"/>
    <cellStyle name="Comma 2 5 2 2 2 2" xfId="518"/>
    <cellStyle name="Comma 2 5 2 2 3" xfId="519"/>
    <cellStyle name="Comma 2 5 2 3" xfId="520"/>
    <cellStyle name="Comma 2 5 2 3 2" xfId="521"/>
    <cellStyle name="Comma 2 5 2 3 2 2" xfId="522"/>
    <cellStyle name="Comma 2 5 2 3 3" xfId="523"/>
    <cellStyle name="Comma 2 5 2 4" xfId="524"/>
    <cellStyle name="Comma 2 5 2 4 2" xfId="525"/>
    <cellStyle name="Comma 2 5 2 5" xfId="526"/>
    <cellStyle name="Comma 2 5 2 5 2" xfId="527"/>
    <cellStyle name="Comma 2 5 2 6" xfId="528"/>
    <cellStyle name="Comma 2 5 2 7" xfId="529"/>
    <cellStyle name="Comma 2 5 3" xfId="530"/>
    <cellStyle name="Comma 2 5 3 2" xfId="531"/>
    <cellStyle name="Comma 2 5 3 2 2" xfId="532"/>
    <cellStyle name="Comma 2 5 3 3" xfId="533"/>
    <cellStyle name="Comma 2 5 4" xfId="534"/>
    <cellStyle name="Comma 2 5 4 2" xfId="535"/>
    <cellStyle name="Comma 2 5 4 2 2" xfId="536"/>
    <cellStyle name="Comma 2 5 4 3" xfId="537"/>
    <cellStyle name="Comma 2 5 5" xfId="538"/>
    <cellStyle name="Comma 2 5 5 2" xfId="539"/>
    <cellStyle name="Comma 2 5 5 2 2" xfId="540"/>
    <cellStyle name="Comma 2 5 5 3" xfId="541"/>
    <cellStyle name="Comma 2 5 6" xfId="542"/>
    <cellStyle name="Comma 2 5 6 2" xfId="543"/>
    <cellStyle name="Comma 2 5 7" xfId="544"/>
    <cellStyle name="Comma 2 5 7 2" xfId="545"/>
    <cellStyle name="Comma 2 5 8" xfId="546"/>
    <cellStyle name="Comma 2 5 9" xfId="547"/>
    <cellStyle name="Comma 2 6" xfId="548"/>
    <cellStyle name="Comma 2 6 2" xfId="549"/>
    <cellStyle name="Comma 2 6 2 2" xfId="550"/>
    <cellStyle name="Comma 2 6 2 2 2" xfId="551"/>
    <cellStyle name="Comma 2 6 2 3" xfId="552"/>
    <cellStyle name="Comma 2 6 3" xfId="553"/>
    <cellStyle name="Comma 2 6 3 2" xfId="554"/>
    <cellStyle name="Comma 2 6 3 2 2" xfId="555"/>
    <cellStyle name="Comma 2 6 3 3" xfId="556"/>
    <cellStyle name="Comma 2 6 4" xfId="557"/>
    <cellStyle name="Comma 2 6 4 2" xfId="558"/>
    <cellStyle name="Comma 2 6 4 2 2" xfId="559"/>
    <cellStyle name="Comma 2 6 4 3" xfId="560"/>
    <cellStyle name="Comma 2 6 5" xfId="561"/>
    <cellStyle name="Comma 2 6 5 2" xfId="562"/>
    <cellStyle name="Comma 2 6 6" xfId="563"/>
    <cellStyle name="Comma 2 6 6 2" xfId="564"/>
    <cellStyle name="Comma 2 6 7" xfId="565"/>
    <cellStyle name="Comma 2 6 8" xfId="566"/>
    <cellStyle name="Comma 2 7" xfId="567"/>
    <cellStyle name="Comma 2 7 2" xfId="568"/>
    <cellStyle name="Comma 2 7 2 2" xfId="569"/>
    <cellStyle name="Comma 2 7 2 2 2" xfId="570"/>
    <cellStyle name="Comma 2 7 2 3" xfId="571"/>
    <cellStyle name="Comma 2 7 3" xfId="572"/>
    <cellStyle name="Comma 2 7 3 2" xfId="573"/>
    <cellStyle name="Comma 2 7 3 2 2" xfId="574"/>
    <cellStyle name="Comma 2 7 3 3" xfId="575"/>
    <cellStyle name="Comma 2 7 4" xfId="576"/>
    <cellStyle name="Comma 2 7 4 2" xfId="577"/>
    <cellStyle name="Comma 2 7 5" xfId="578"/>
    <cellStyle name="Comma 2 7 5 2" xfId="579"/>
    <cellStyle name="Comma 2 7 6" xfId="580"/>
    <cellStyle name="Comma 2 7 7" xfId="581"/>
    <cellStyle name="Comma 2 8" xfId="582"/>
    <cellStyle name="Comma 2 8 2" xfId="583"/>
    <cellStyle name="Comma 2 8 2 2" xfId="584"/>
    <cellStyle name="Comma 2 8 2 2 2" xfId="585"/>
    <cellStyle name="Comma 2 8 2 3" xfId="586"/>
    <cellStyle name="Comma 2 8 3" xfId="587"/>
    <cellStyle name="Comma 2 8 3 2" xfId="588"/>
    <cellStyle name="Comma 2 8 3 2 2" xfId="589"/>
    <cellStyle name="Comma 2 8 3 3" xfId="590"/>
    <cellStyle name="Comma 2 8 4" xfId="591"/>
    <cellStyle name="Comma 2 8 4 2" xfId="592"/>
    <cellStyle name="Comma 2 8 5" xfId="593"/>
    <cellStyle name="Comma 2 8 6" xfId="594"/>
    <cellStyle name="Comma 2 9" xfId="595"/>
    <cellStyle name="Comma 2 9 2" xfId="596"/>
    <cellStyle name="Comma 2 9 2 2" xfId="597"/>
    <cellStyle name="Comma 2 9 2 2 2" xfId="598"/>
    <cellStyle name="Comma 2 9 2 3" xfId="599"/>
    <cellStyle name="Comma 2 9 3" xfId="600"/>
    <cellStyle name="Comma 2 9 3 2" xfId="601"/>
    <cellStyle name="Comma 2 9 3 2 2" xfId="602"/>
    <cellStyle name="Comma 2 9 3 3" xfId="603"/>
    <cellStyle name="Comma 2 9 4" xfId="604"/>
    <cellStyle name="Comma 2 9 4 2" xfId="605"/>
    <cellStyle name="Comma 2 9 5" xfId="606"/>
    <cellStyle name="Comma 3" xfId="607"/>
    <cellStyle name="Comma 3 2" xfId="608"/>
    <cellStyle name="Comma 3 2 10" xfId="609"/>
    <cellStyle name="Comma 3 2 2" xfId="610"/>
    <cellStyle name="Comma 3 2 2 2" xfId="611"/>
    <cellStyle name="Comma 3 2 2 2 10" xfId="612"/>
    <cellStyle name="Comma 3 2 2 2 11" xfId="613"/>
    <cellStyle name="Comma 3 2 2 2 2" xfId="614"/>
    <cellStyle name="Comma 3 2 2 2 2 2" xfId="615"/>
    <cellStyle name="Comma 3 2 2 2 2 2 2" xfId="616"/>
    <cellStyle name="Comma 3 2 2 2 2 2 2 2" xfId="617"/>
    <cellStyle name="Comma 3 2 2 2 2 2 2 2 2" xfId="618"/>
    <cellStyle name="Comma 3 2 2 2 2 2 2 3" xfId="619"/>
    <cellStyle name="Comma 3 2 2 2 2 2 3" xfId="620"/>
    <cellStyle name="Comma 3 2 2 2 2 2 3 2" xfId="621"/>
    <cellStyle name="Comma 3 2 2 2 2 2 3 2 2" xfId="622"/>
    <cellStyle name="Comma 3 2 2 2 2 2 3 3" xfId="623"/>
    <cellStyle name="Comma 3 2 2 2 2 2 4" xfId="624"/>
    <cellStyle name="Comma 3 2 2 2 2 2 4 2" xfId="625"/>
    <cellStyle name="Comma 3 2 2 2 2 2 5" xfId="626"/>
    <cellStyle name="Comma 3 2 2 2 2 2 5 2" xfId="627"/>
    <cellStyle name="Comma 3 2 2 2 2 2 6" xfId="628"/>
    <cellStyle name="Comma 3 2 2 2 2 2 7" xfId="629"/>
    <cellStyle name="Comma 3 2 2 2 2 3" xfId="630"/>
    <cellStyle name="Comma 3 2 2 2 2 3 2" xfId="631"/>
    <cellStyle name="Comma 3 2 2 2 2 3 2 2" xfId="632"/>
    <cellStyle name="Comma 3 2 2 2 2 3 3" xfId="633"/>
    <cellStyle name="Comma 3 2 2 2 2 4" xfId="634"/>
    <cellStyle name="Comma 3 2 2 2 2 4 2" xfId="635"/>
    <cellStyle name="Comma 3 2 2 2 2 4 2 2" xfId="636"/>
    <cellStyle name="Comma 3 2 2 2 2 4 3" xfId="637"/>
    <cellStyle name="Comma 3 2 2 2 2 5" xfId="638"/>
    <cellStyle name="Comma 3 2 2 2 2 5 2" xfId="639"/>
    <cellStyle name="Comma 3 2 2 2 2 5 2 2" xfId="640"/>
    <cellStyle name="Comma 3 2 2 2 2 5 3" xfId="641"/>
    <cellStyle name="Comma 3 2 2 2 2 6" xfId="642"/>
    <cellStyle name="Comma 3 2 2 2 2 6 2" xfId="643"/>
    <cellStyle name="Comma 3 2 2 2 2 7" xfId="644"/>
    <cellStyle name="Comma 3 2 2 2 2 7 2" xfId="645"/>
    <cellStyle name="Comma 3 2 2 2 2 8" xfId="646"/>
    <cellStyle name="Comma 3 2 2 2 2 9" xfId="647"/>
    <cellStyle name="Comma 3 2 2 2 3" xfId="648"/>
    <cellStyle name="Comma 3 2 2 2 3 2" xfId="649"/>
    <cellStyle name="Comma 3 2 2 2 3 2 2" xfId="650"/>
    <cellStyle name="Comma 3 2 2 2 3 2 2 2" xfId="651"/>
    <cellStyle name="Comma 3 2 2 2 3 2 3" xfId="652"/>
    <cellStyle name="Comma 3 2 2 2 3 3" xfId="653"/>
    <cellStyle name="Comma 3 2 2 2 3 3 2" xfId="654"/>
    <cellStyle name="Comma 3 2 2 2 3 3 2 2" xfId="655"/>
    <cellStyle name="Comma 3 2 2 2 3 3 3" xfId="656"/>
    <cellStyle name="Comma 3 2 2 2 3 4" xfId="657"/>
    <cellStyle name="Comma 3 2 2 2 3 4 2" xfId="658"/>
    <cellStyle name="Comma 3 2 2 2 3 4 2 2" xfId="659"/>
    <cellStyle name="Comma 3 2 2 2 3 4 3" xfId="660"/>
    <cellStyle name="Comma 3 2 2 2 3 5" xfId="661"/>
    <cellStyle name="Comma 3 2 2 2 3 5 2" xfId="662"/>
    <cellStyle name="Comma 3 2 2 2 3 6" xfId="663"/>
    <cellStyle name="Comma 3 2 2 2 3 6 2" xfId="664"/>
    <cellStyle name="Comma 3 2 2 2 3 7" xfId="665"/>
    <cellStyle name="Comma 3 2 2 2 3 8" xfId="666"/>
    <cellStyle name="Comma 3 2 2 2 4" xfId="667"/>
    <cellStyle name="Comma 3 2 2 2 4 2" xfId="668"/>
    <cellStyle name="Comma 3 2 2 2 4 2 2" xfId="669"/>
    <cellStyle name="Comma 3 2 2 2 4 2 2 2" xfId="670"/>
    <cellStyle name="Comma 3 2 2 2 4 2 3" xfId="671"/>
    <cellStyle name="Comma 3 2 2 2 4 3" xfId="672"/>
    <cellStyle name="Comma 3 2 2 2 4 3 2" xfId="673"/>
    <cellStyle name="Comma 3 2 2 2 4 3 2 2" xfId="674"/>
    <cellStyle name="Comma 3 2 2 2 4 3 3" xfId="675"/>
    <cellStyle name="Comma 3 2 2 2 4 4" xfId="676"/>
    <cellStyle name="Comma 3 2 2 2 4 4 2" xfId="677"/>
    <cellStyle name="Comma 3 2 2 2 4 5" xfId="678"/>
    <cellStyle name="Comma 3 2 2 2 4 5 2" xfId="679"/>
    <cellStyle name="Comma 3 2 2 2 4 6" xfId="680"/>
    <cellStyle name="Comma 3 2 2 2 4 7" xfId="681"/>
    <cellStyle name="Comma 3 2 2 2 5" xfId="682"/>
    <cellStyle name="Comma 3 2 2 2 5 2" xfId="683"/>
    <cellStyle name="Comma 3 2 2 2 5 2 2" xfId="684"/>
    <cellStyle name="Comma 3 2 2 2 5 3" xfId="685"/>
    <cellStyle name="Comma 3 2 2 2 6" xfId="686"/>
    <cellStyle name="Comma 3 2 2 2 6 2" xfId="687"/>
    <cellStyle name="Comma 3 2 2 2 6 2 2" xfId="688"/>
    <cellStyle name="Comma 3 2 2 2 6 3" xfId="689"/>
    <cellStyle name="Comma 3 2 2 2 7" xfId="690"/>
    <cellStyle name="Comma 3 2 2 2 7 2" xfId="691"/>
    <cellStyle name="Comma 3 2 2 2 7 2 2" xfId="692"/>
    <cellStyle name="Comma 3 2 2 2 7 3" xfId="693"/>
    <cellStyle name="Comma 3 2 2 2 8" xfId="694"/>
    <cellStyle name="Comma 3 2 2 2 8 2" xfId="695"/>
    <cellStyle name="Comma 3 2 2 2 9" xfId="696"/>
    <cellStyle name="Comma 3 2 2 2 9 2" xfId="697"/>
    <cellStyle name="Comma 3 2 2 3" xfId="698"/>
    <cellStyle name="Comma 3 2 2 3 2" xfId="699"/>
    <cellStyle name="Comma 3 2 2 3 2 2" xfId="700"/>
    <cellStyle name="Comma 3 2 2 3 2 2 2" xfId="701"/>
    <cellStyle name="Comma 3 2 2 3 2 3" xfId="702"/>
    <cellStyle name="Comma 3 2 2 3 3" xfId="703"/>
    <cellStyle name="Comma 3 2 2 3 3 2" xfId="704"/>
    <cellStyle name="Comma 3 2 2 3 3 2 2" xfId="705"/>
    <cellStyle name="Comma 3 2 2 3 3 3" xfId="706"/>
    <cellStyle name="Comma 3 2 2 3 4" xfId="707"/>
    <cellStyle name="Comma 3 2 2 3 4 2" xfId="708"/>
    <cellStyle name="Comma 3 2 2 3 5" xfId="709"/>
    <cellStyle name="Comma 3 2 2 3 6" xfId="710"/>
    <cellStyle name="Comma 3 2 2 4" xfId="711"/>
    <cellStyle name="Comma 3 2 2 4 2" xfId="712"/>
    <cellStyle name="Comma 3 2 2 4 2 2" xfId="713"/>
    <cellStyle name="Comma 3 2 2 4 2 2 2" xfId="714"/>
    <cellStyle name="Comma 3 2 2 4 2 2 2 2" xfId="715"/>
    <cellStyle name="Comma 3 2 2 4 2 2 3" xfId="716"/>
    <cellStyle name="Comma 3 2 2 4 2 3" xfId="717"/>
    <cellStyle name="Comma 3 2 2 4 2 3 2" xfId="718"/>
    <cellStyle name="Comma 3 2 2 4 2 3 2 2" xfId="719"/>
    <cellStyle name="Comma 3 2 2 4 2 3 3" xfId="720"/>
    <cellStyle name="Comma 3 2 2 4 2 4" xfId="721"/>
    <cellStyle name="Comma 3 2 2 4 2 4 2" xfId="722"/>
    <cellStyle name="Comma 3 2 2 4 2 5" xfId="723"/>
    <cellStyle name="Comma 3 2 2 4 3" xfId="724"/>
    <cellStyle name="Comma 3 2 2 4 3 2" xfId="725"/>
    <cellStyle name="Comma 3 2 2 4 3 2 2" xfId="726"/>
    <cellStyle name="Comma 3 2 2 4 3 3" xfId="727"/>
    <cellStyle name="Comma 3 2 2 4 4" xfId="728"/>
    <cellStyle name="Comma 3 2 2 4 4 2" xfId="729"/>
    <cellStyle name="Comma 3 2 2 4 4 2 2" xfId="730"/>
    <cellStyle name="Comma 3 2 2 4 4 3" xfId="731"/>
    <cellStyle name="Comma 3 2 2 4 5" xfId="732"/>
    <cellStyle name="Comma 3 2 2 4 5 2" xfId="733"/>
    <cellStyle name="Comma 3 2 2 4 6" xfId="734"/>
    <cellStyle name="Comma 3 2 2 5" xfId="735"/>
    <cellStyle name="Comma 3 2 2 5 2" xfId="736"/>
    <cellStyle name="Comma 3 2 2 5 2 2" xfId="737"/>
    <cellStyle name="Comma 3 2 2 5 2 2 2" xfId="738"/>
    <cellStyle name="Comma 3 2 2 5 2 3" xfId="739"/>
    <cellStyle name="Comma 3 2 2 5 3" xfId="740"/>
    <cellStyle name="Comma 3 2 2 5 3 2" xfId="741"/>
    <cellStyle name="Comma 3 2 2 5 3 2 2" xfId="742"/>
    <cellStyle name="Comma 3 2 2 5 3 3" xfId="743"/>
    <cellStyle name="Comma 3 2 2 5 4" xfId="744"/>
    <cellStyle name="Comma 3 2 2 5 4 2" xfId="745"/>
    <cellStyle name="Comma 3 2 2 5 5" xfId="746"/>
    <cellStyle name="Comma 3 2 2 6" xfId="747"/>
    <cellStyle name="Comma 3 2 2 6 2" xfId="748"/>
    <cellStyle name="Comma 3 2 2 6 2 2" xfId="749"/>
    <cellStyle name="Comma 3 2 2 6 3" xfId="750"/>
    <cellStyle name="Comma 3 2 2 7" xfId="751"/>
    <cellStyle name="Comma 3 2 2 7 2" xfId="752"/>
    <cellStyle name="Comma 3 2 2 7 2 2" xfId="753"/>
    <cellStyle name="Comma 3 2 2 7 3" xfId="754"/>
    <cellStyle name="Comma 3 2 2 8" xfId="755"/>
    <cellStyle name="Comma 3 2 2 8 2" xfId="756"/>
    <cellStyle name="Comma 3 2 2 9" xfId="757"/>
    <cellStyle name="Comma 3 2 3" xfId="758"/>
    <cellStyle name="Comma 3 2 3 10" xfId="759"/>
    <cellStyle name="Comma 3 2 3 11" xfId="760"/>
    <cellStyle name="Comma 3 2 3 2" xfId="761"/>
    <cellStyle name="Comma 3 2 3 2 2" xfId="762"/>
    <cellStyle name="Comma 3 2 3 2 2 2" xfId="763"/>
    <cellStyle name="Comma 3 2 3 2 2 2 2" xfId="764"/>
    <cellStyle name="Comma 3 2 3 2 2 2 2 2" xfId="765"/>
    <cellStyle name="Comma 3 2 3 2 2 2 3" xfId="766"/>
    <cellStyle name="Comma 3 2 3 2 2 3" xfId="767"/>
    <cellStyle name="Comma 3 2 3 2 2 3 2" xfId="768"/>
    <cellStyle name="Comma 3 2 3 2 2 3 2 2" xfId="769"/>
    <cellStyle name="Comma 3 2 3 2 2 3 3" xfId="770"/>
    <cellStyle name="Comma 3 2 3 2 2 4" xfId="771"/>
    <cellStyle name="Comma 3 2 3 2 2 4 2" xfId="772"/>
    <cellStyle name="Comma 3 2 3 2 2 5" xfId="773"/>
    <cellStyle name="Comma 3 2 3 2 2 5 2" xfId="774"/>
    <cellStyle name="Comma 3 2 3 2 2 6" xfId="775"/>
    <cellStyle name="Comma 3 2 3 2 2 7" xfId="776"/>
    <cellStyle name="Comma 3 2 3 2 3" xfId="777"/>
    <cellStyle name="Comma 3 2 3 2 3 2" xfId="778"/>
    <cellStyle name="Comma 3 2 3 2 3 2 2" xfId="779"/>
    <cellStyle name="Comma 3 2 3 2 3 3" xfId="780"/>
    <cellStyle name="Comma 3 2 3 2 4" xfId="781"/>
    <cellStyle name="Comma 3 2 3 2 4 2" xfId="782"/>
    <cellStyle name="Comma 3 2 3 2 4 2 2" xfId="783"/>
    <cellStyle name="Comma 3 2 3 2 4 3" xfId="784"/>
    <cellStyle name="Comma 3 2 3 2 5" xfId="785"/>
    <cellStyle name="Comma 3 2 3 2 5 2" xfId="786"/>
    <cellStyle name="Comma 3 2 3 2 5 2 2" xfId="787"/>
    <cellStyle name="Comma 3 2 3 2 5 3" xfId="788"/>
    <cellStyle name="Comma 3 2 3 2 6" xfId="789"/>
    <cellStyle name="Comma 3 2 3 2 6 2" xfId="790"/>
    <cellStyle name="Comma 3 2 3 2 7" xfId="791"/>
    <cellStyle name="Comma 3 2 3 2 7 2" xfId="792"/>
    <cellStyle name="Comma 3 2 3 2 8" xfId="793"/>
    <cellStyle name="Comma 3 2 3 2 9" xfId="794"/>
    <cellStyle name="Comma 3 2 3 3" xfId="795"/>
    <cellStyle name="Comma 3 2 3 3 2" xfId="796"/>
    <cellStyle name="Comma 3 2 3 3 2 2" xfId="797"/>
    <cellStyle name="Comma 3 2 3 3 2 2 2" xfId="798"/>
    <cellStyle name="Comma 3 2 3 3 2 3" xfId="799"/>
    <cellStyle name="Comma 3 2 3 3 3" xfId="800"/>
    <cellStyle name="Comma 3 2 3 3 3 2" xfId="801"/>
    <cellStyle name="Comma 3 2 3 3 3 2 2" xfId="802"/>
    <cellStyle name="Comma 3 2 3 3 3 3" xfId="803"/>
    <cellStyle name="Comma 3 2 3 3 4" xfId="804"/>
    <cellStyle name="Comma 3 2 3 3 4 2" xfId="805"/>
    <cellStyle name="Comma 3 2 3 3 4 2 2" xfId="806"/>
    <cellStyle name="Comma 3 2 3 3 4 3" xfId="807"/>
    <cellStyle name="Comma 3 2 3 3 5" xfId="808"/>
    <cellStyle name="Comma 3 2 3 3 5 2" xfId="809"/>
    <cellStyle name="Comma 3 2 3 3 6" xfId="810"/>
    <cellStyle name="Comma 3 2 3 3 6 2" xfId="811"/>
    <cellStyle name="Comma 3 2 3 3 7" xfId="812"/>
    <cellStyle name="Comma 3 2 3 3 8" xfId="813"/>
    <cellStyle name="Comma 3 2 3 4" xfId="814"/>
    <cellStyle name="Comma 3 2 3 4 2" xfId="815"/>
    <cellStyle name="Comma 3 2 3 4 2 2" xfId="816"/>
    <cellStyle name="Comma 3 2 3 4 2 2 2" xfId="817"/>
    <cellStyle name="Comma 3 2 3 4 2 3" xfId="818"/>
    <cellStyle name="Comma 3 2 3 4 3" xfId="819"/>
    <cellStyle name="Comma 3 2 3 4 3 2" xfId="820"/>
    <cellStyle name="Comma 3 2 3 4 3 2 2" xfId="821"/>
    <cellStyle name="Comma 3 2 3 4 3 3" xfId="822"/>
    <cellStyle name="Comma 3 2 3 4 4" xfId="823"/>
    <cellStyle name="Comma 3 2 3 4 4 2" xfId="824"/>
    <cellStyle name="Comma 3 2 3 4 5" xfId="825"/>
    <cellStyle name="Comma 3 2 3 4 5 2" xfId="826"/>
    <cellStyle name="Comma 3 2 3 4 6" xfId="827"/>
    <cellStyle name="Comma 3 2 3 4 7" xfId="828"/>
    <cellStyle name="Comma 3 2 3 5" xfId="829"/>
    <cellStyle name="Comma 3 2 3 5 2" xfId="830"/>
    <cellStyle name="Comma 3 2 3 5 2 2" xfId="831"/>
    <cellStyle name="Comma 3 2 3 5 3" xfId="832"/>
    <cellStyle name="Comma 3 2 3 6" xfId="833"/>
    <cellStyle name="Comma 3 2 3 6 2" xfId="834"/>
    <cellStyle name="Comma 3 2 3 6 2 2" xfId="835"/>
    <cellStyle name="Comma 3 2 3 6 3" xfId="836"/>
    <cellStyle name="Comma 3 2 3 7" xfId="837"/>
    <cellStyle name="Comma 3 2 3 7 2" xfId="838"/>
    <cellStyle name="Comma 3 2 3 7 2 2" xfId="839"/>
    <cellStyle name="Comma 3 2 3 7 3" xfId="840"/>
    <cellStyle name="Comma 3 2 3 8" xfId="841"/>
    <cellStyle name="Comma 3 2 3 8 2" xfId="842"/>
    <cellStyle name="Comma 3 2 3 9" xfId="843"/>
    <cellStyle name="Comma 3 2 3 9 2" xfId="844"/>
    <cellStyle name="Comma 3 2 4" xfId="845"/>
    <cellStyle name="Comma 3 2 4 2" xfId="846"/>
    <cellStyle name="Comma 3 2 4 2 2" xfId="847"/>
    <cellStyle name="Comma 3 2 4 2 2 2" xfId="848"/>
    <cellStyle name="Comma 3 2 4 2 3" xfId="849"/>
    <cellStyle name="Comma 3 2 4 3" xfId="850"/>
    <cellStyle name="Comma 3 2 4 3 2" xfId="851"/>
    <cellStyle name="Comma 3 2 4 3 2 2" xfId="852"/>
    <cellStyle name="Comma 3 2 4 3 3" xfId="853"/>
    <cellStyle name="Comma 3 2 4 4" xfId="854"/>
    <cellStyle name="Comma 3 2 4 4 2" xfId="855"/>
    <cellStyle name="Comma 3 2 4 5" xfId="856"/>
    <cellStyle name="Comma 3 2 4 6" xfId="857"/>
    <cellStyle name="Comma 3 2 5" xfId="858"/>
    <cellStyle name="Comma 3 2 5 2" xfId="859"/>
    <cellStyle name="Comma 3 2 5 2 2" xfId="860"/>
    <cellStyle name="Comma 3 2 5 2 2 2" xfId="861"/>
    <cellStyle name="Comma 3 2 5 2 2 2 2" xfId="862"/>
    <cellStyle name="Comma 3 2 5 2 2 3" xfId="863"/>
    <cellStyle name="Comma 3 2 5 2 3" xfId="864"/>
    <cellStyle name="Comma 3 2 5 2 3 2" xfId="865"/>
    <cellStyle name="Comma 3 2 5 2 3 2 2" xfId="866"/>
    <cellStyle name="Comma 3 2 5 2 3 3" xfId="867"/>
    <cellStyle name="Comma 3 2 5 2 4" xfId="868"/>
    <cellStyle name="Comma 3 2 5 2 4 2" xfId="869"/>
    <cellStyle name="Comma 3 2 5 2 5" xfId="870"/>
    <cellStyle name="Comma 3 2 5 3" xfId="871"/>
    <cellStyle name="Comma 3 2 5 3 2" xfId="872"/>
    <cellStyle name="Comma 3 2 5 3 2 2" xfId="873"/>
    <cellStyle name="Comma 3 2 5 3 3" xfId="874"/>
    <cellStyle name="Comma 3 2 5 4" xfId="875"/>
    <cellStyle name="Comma 3 2 5 4 2" xfId="876"/>
    <cellStyle name="Comma 3 2 5 4 2 2" xfId="877"/>
    <cellStyle name="Comma 3 2 5 4 3" xfId="878"/>
    <cellStyle name="Comma 3 2 5 5" xfId="879"/>
    <cellStyle name="Comma 3 2 5 5 2" xfId="880"/>
    <cellStyle name="Comma 3 2 5 6" xfId="881"/>
    <cellStyle name="Comma 3 2 6" xfId="882"/>
    <cellStyle name="Comma 3 2 6 2" xfId="883"/>
    <cellStyle name="Comma 3 2 6 2 2" xfId="884"/>
    <cellStyle name="Comma 3 2 6 2 2 2" xfId="885"/>
    <cellStyle name="Comma 3 2 6 2 3" xfId="886"/>
    <cellStyle name="Comma 3 2 6 3" xfId="887"/>
    <cellStyle name="Comma 3 2 6 3 2" xfId="888"/>
    <cellStyle name="Comma 3 2 6 3 2 2" xfId="889"/>
    <cellStyle name="Comma 3 2 6 3 3" xfId="890"/>
    <cellStyle name="Comma 3 2 6 4" xfId="891"/>
    <cellStyle name="Comma 3 2 6 4 2" xfId="892"/>
    <cellStyle name="Comma 3 2 6 5" xfId="893"/>
    <cellStyle name="Comma 3 2 7" xfId="894"/>
    <cellStyle name="Comma 3 2 7 2" xfId="895"/>
    <cellStyle name="Comma 3 2 7 2 2" xfId="896"/>
    <cellStyle name="Comma 3 2 7 3" xfId="897"/>
    <cellStyle name="Comma 3 2 8" xfId="898"/>
    <cellStyle name="Comma 3 2 8 2" xfId="899"/>
    <cellStyle name="Comma 3 2 8 2 2" xfId="900"/>
    <cellStyle name="Comma 3 2 8 3" xfId="901"/>
    <cellStyle name="Comma 3 2 9" xfId="902"/>
    <cellStyle name="Comma 3 2 9 2" xfId="903"/>
    <cellStyle name="Comma 3 3" xfId="904"/>
    <cellStyle name="Comma 3 4" xfId="905"/>
    <cellStyle name="Comma 3 4 10" xfId="906"/>
    <cellStyle name="Comma 3 4 11" xfId="907"/>
    <cellStyle name="Comma 3 4 2" xfId="908"/>
    <cellStyle name="Comma 3 4 2 2" xfId="909"/>
    <cellStyle name="Comma 3 4 2 2 2" xfId="910"/>
    <cellStyle name="Comma 3 4 2 2 2 2" xfId="911"/>
    <cellStyle name="Comma 3 4 2 2 2 2 2" xfId="912"/>
    <cellStyle name="Comma 3 4 2 2 2 3" xfId="913"/>
    <cellStyle name="Comma 3 4 2 2 3" xfId="914"/>
    <cellStyle name="Comma 3 4 2 2 3 2" xfId="915"/>
    <cellStyle name="Comma 3 4 2 2 3 2 2" xfId="916"/>
    <cellStyle name="Comma 3 4 2 2 3 3" xfId="917"/>
    <cellStyle name="Comma 3 4 2 2 4" xfId="918"/>
    <cellStyle name="Comma 3 4 2 2 4 2" xfId="919"/>
    <cellStyle name="Comma 3 4 2 2 5" xfId="920"/>
    <cellStyle name="Comma 3 4 2 2 5 2" xfId="921"/>
    <cellStyle name="Comma 3 4 2 2 6" xfId="922"/>
    <cellStyle name="Comma 3 4 2 2 7" xfId="923"/>
    <cellStyle name="Comma 3 4 2 3" xfId="924"/>
    <cellStyle name="Comma 3 4 2 3 2" xfId="925"/>
    <cellStyle name="Comma 3 4 2 3 2 2" xfId="926"/>
    <cellStyle name="Comma 3 4 2 3 3" xfId="927"/>
    <cellStyle name="Comma 3 4 2 4" xfId="928"/>
    <cellStyle name="Comma 3 4 2 4 2" xfId="929"/>
    <cellStyle name="Comma 3 4 2 4 2 2" xfId="930"/>
    <cellStyle name="Comma 3 4 2 4 3" xfId="931"/>
    <cellStyle name="Comma 3 4 2 5" xfId="932"/>
    <cellStyle name="Comma 3 4 2 5 2" xfId="933"/>
    <cellStyle name="Comma 3 4 2 5 2 2" xfId="934"/>
    <cellStyle name="Comma 3 4 2 5 3" xfId="935"/>
    <cellStyle name="Comma 3 4 2 6" xfId="936"/>
    <cellStyle name="Comma 3 4 2 6 2" xfId="937"/>
    <cellStyle name="Comma 3 4 2 7" xfId="938"/>
    <cellStyle name="Comma 3 4 2 7 2" xfId="939"/>
    <cellStyle name="Comma 3 4 2 8" xfId="940"/>
    <cellStyle name="Comma 3 4 2 9" xfId="941"/>
    <cellStyle name="Comma 3 4 3" xfId="942"/>
    <cellStyle name="Comma 3 4 3 2" xfId="943"/>
    <cellStyle name="Comma 3 4 3 2 2" xfId="944"/>
    <cellStyle name="Comma 3 4 3 2 2 2" xfId="945"/>
    <cellStyle name="Comma 3 4 3 2 3" xfId="946"/>
    <cellStyle name="Comma 3 4 3 3" xfId="947"/>
    <cellStyle name="Comma 3 4 3 3 2" xfId="948"/>
    <cellStyle name="Comma 3 4 3 3 2 2" xfId="949"/>
    <cellStyle name="Comma 3 4 3 3 3" xfId="950"/>
    <cellStyle name="Comma 3 4 3 4" xfId="951"/>
    <cellStyle name="Comma 3 4 3 4 2" xfId="952"/>
    <cellStyle name="Comma 3 4 3 4 2 2" xfId="953"/>
    <cellStyle name="Comma 3 4 3 4 3" xfId="954"/>
    <cellStyle name="Comma 3 4 3 5" xfId="955"/>
    <cellStyle name="Comma 3 4 3 5 2" xfId="956"/>
    <cellStyle name="Comma 3 4 3 6" xfId="957"/>
    <cellStyle name="Comma 3 4 3 6 2" xfId="958"/>
    <cellStyle name="Comma 3 4 3 7" xfId="959"/>
    <cellStyle name="Comma 3 4 3 8" xfId="960"/>
    <cellStyle name="Comma 3 4 4" xfId="961"/>
    <cellStyle name="Comma 3 4 4 2" xfId="962"/>
    <cellStyle name="Comma 3 4 4 2 2" xfId="963"/>
    <cellStyle name="Comma 3 4 4 2 2 2" xfId="964"/>
    <cellStyle name="Comma 3 4 4 2 3" xfId="965"/>
    <cellStyle name="Comma 3 4 4 3" xfId="966"/>
    <cellStyle name="Comma 3 4 4 3 2" xfId="967"/>
    <cellStyle name="Comma 3 4 4 3 2 2" xfId="968"/>
    <cellStyle name="Comma 3 4 4 3 3" xfId="969"/>
    <cellStyle name="Comma 3 4 4 4" xfId="970"/>
    <cellStyle name="Comma 3 4 4 4 2" xfId="971"/>
    <cellStyle name="Comma 3 4 4 5" xfId="972"/>
    <cellStyle name="Comma 3 4 4 5 2" xfId="973"/>
    <cellStyle name="Comma 3 4 4 6" xfId="974"/>
    <cellStyle name="Comma 3 4 4 7" xfId="975"/>
    <cellStyle name="Comma 3 4 5" xfId="976"/>
    <cellStyle name="Comma 3 4 5 2" xfId="977"/>
    <cellStyle name="Comma 3 4 5 2 2" xfId="978"/>
    <cellStyle name="Comma 3 4 5 3" xfId="979"/>
    <cellStyle name="Comma 3 4 6" xfId="980"/>
    <cellStyle name="Comma 3 4 6 2" xfId="981"/>
    <cellStyle name="Comma 3 4 6 2 2" xfId="982"/>
    <cellStyle name="Comma 3 4 6 3" xfId="983"/>
    <cellStyle name="Comma 3 4 7" xfId="984"/>
    <cellStyle name="Comma 3 4 7 2" xfId="985"/>
    <cellStyle name="Comma 3 4 7 2 2" xfId="986"/>
    <cellStyle name="Comma 3 4 7 3" xfId="987"/>
    <cellStyle name="Comma 3 4 8" xfId="988"/>
    <cellStyle name="Comma 3 4 8 2" xfId="989"/>
    <cellStyle name="Comma 3 4 9" xfId="990"/>
    <cellStyle name="Comma 3 4 9 2" xfId="991"/>
    <cellStyle name="Comma 3 5" xfId="992"/>
    <cellStyle name="Comma 3 5 2" xfId="993"/>
    <cellStyle name="Comma 3 5 2 2" xfId="994"/>
    <cellStyle name="Comma 3 5 2 2 2" xfId="995"/>
    <cellStyle name="Comma 3 5 2 3" xfId="996"/>
    <cellStyle name="Comma 3 5 3" xfId="997"/>
    <cellStyle name="Comma 3 5 3 2" xfId="998"/>
    <cellStyle name="Comma 3 5 3 2 2" xfId="999"/>
    <cellStyle name="Comma 3 5 3 3" xfId="1000"/>
    <cellStyle name="Comma 3 5 4" xfId="1001"/>
    <cellStyle name="Comma 3 5 4 2" xfId="1002"/>
    <cellStyle name="Comma 3 5 5" xfId="1003"/>
    <cellStyle name="Comma 3 5 6" xfId="1004"/>
    <cellStyle name="Comma 3 6" xfId="1005"/>
    <cellStyle name="Comma 3 6 2" xfId="1006"/>
    <cellStyle name="Comma 3 6 2 2" xfId="1007"/>
    <cellStyle name="Comma 3 6 2 2 2" xfId="1008"/>
    <cellStyle name="Comma 3 6 2 3" xfId="1009"/>
    <cellStyle name="Comma 3 6 3" xfId="1010"/>
    <cellStyle name="Comma 3 6 3 2" xfId="1011"/>
    <cellStyle name="Comma 3 6 3 2 2" xfId="1012"/>
    <cellStyle name="Comma 3 6 3 3" xfId="1013"/>
    <cellStyle name="Comma 3 6 4" xfId="1014"/>
    <cellStyle name="Comma 3 6 4 2" xfId="1015"/>
    <cellStyle name="Comma 3 6 5" xfId="1016"/>
    <cellStyle name="Comma 3 7" xfId="1017"/>
    <cellStyle name="Comma 3 7 2" xfId="1018"/>
    <cellStyle name="Comma 3 7 2 2" xfId="1019"/>
    <cellStyle name="Comma 3 7 2 2 2" xfId="1020"/>
    <cellStyle name="Comma 3 7 2 2 2 2" xfId="1021"/>
    <cellStyle name="Comma 3 7 2 2 3" xfId="1022"/>
    <cellStyle name="Comma 3 7 2 3" xfId="1023"/>
    <cellStyle name="Comma 3 7 2 3 2" xfId="1024"/>
    <cellStyle name="Comma 3 7 2 3 2 2" xfId="1025"/>
    <cellStyle name="Comma 3 7 2 3 3" xfId="1026"/>
    <cellStyle name="Comma 3 7 2 4" xfId="1027"/>
    <cellStyle name="Comma 3 7 2 4 2" xfId="1028"/>
    <cellStyle name="Comma 3 7 2 5" xfId="1029"/>
    <cellStyle name="Comma 3 7 3" xfId="1030"/>
    <cellStyle name="Comma 3 7 3 2" xfId="1031"/>
    <cellStyle name="Comma 3 7 3 2 2" xfId="1032"/>
    <cellStyle name="Comma 3 7 3 3" xfId="1033"/>
    <cellStyle name="Comma 3 7 4" xfId="1034"/>
    <cellStyle name="Comma 3 7 4 2" xfId="1035"/>
    <cellStyle name="Comma 3 7 4 2 2" xfId="1036"/>
    <cellStyle name="Comma 3 7 4 3" xfId="1037"/>
    <cellStyle name="Comma 3 7 5" xfId="1038"/>
    <cellStyle name="Comma 3 7 5 2" xfId="1039"/>
    <cellStyle name="Comma 3 7 6" xfId="1040"/>
    <cellStyle name="Comma 3 8" xfId="1041"/>
    <cellStyle name="Comma 3 8 2" xfId="1042"/>
    <cellStyle name="Comma 3 8 2 2" xfId="1043"/>
    <cellStyle name="Comma 3 8 2 2 2" xfId="1044"/>
    <cellStyle name="Comma 3 8 2 3" xfId="1045"/>
    <cellStyle name="Comma 3 8 3" xfId="1046"/>
    <cellStyle name="Comma 3 8 3 2" xfId="1047"/>
    <cellStyle name="Comma 3 8 3 2 2" xfId="1048"/>
    <cellStyle name="Comma 3 8 3 3" xfId="1049"/>
    <cellStyle name="Comma 3 8 4" xfId="1050"/>
    <cellStyle name="Comma 3 8 4 2" xfId="1051"/>
    <cellStyle name="Comma 3 8 5" xfId="1052"/>
    <cellStyle name="Comma 3 9" xfId="1053"/>
    <cellStyle name="Comma 3 9 2" xfId="1054"/>
    <cellStyle name="Comma 3 9 2 2" xfId="1055"/>
    <cellStyle name="Comma 3 9 3" xfId="1056"/>
    <cellStyle name="Comma 4" xfId="1057"/>
    <cellStyle name="Comma 4 2" xfId="1058"/>
    <cellStyle name="Comma 4 2 2" xfId="1059"/>
    <cellStyle name="Comma 4 2 2 10" xfId="1060"/>
    <cellStyle name="Comma 4 2 2 11" xfId="1061"/>
    <cellStyle name="Comma 4 2 2 2" xfId="1062"/>
    <cellStyle name="Comma 4 2 2 2 2" xfId="1063"/>
    <cellStyle name="Comma 4 2 2 2 2 2" xfId="1064"/>
    <cellStyle name="Comma 4 2 2 2 2 2 2" xfId="1065"/>
    <cellStyle name="Comma 4 2 2 2 2 2 2 2" xfId="1066"/>
    <cellStyle name="Comma 4 2 2 2 2 2 3" xfId="1067"/>
    <cellStyle name="Comma 4 2 2 2 2 3" xfId="1068"/>
    <cellStyle name="Comma 4 2 2 2 2 3 2" xfId="1069"/>
    <cellStyle name="Comma 4 2 2 2 2 3 2 2" xfId="1070"/>
    <cellStyle name="Comma 4 2 2 2 2 3 3" xfId="1071"/>
    <cellStyle name="Comma 4 2 2 2 2 4" xfId="1072"/>
    <cellStyle name="Comma 4 2 2 2 2 4 2" xfId="1073"/>
    <cellStyle name="Comma 4 2 2 2 2 5" xfId="1074"/>
    <cellStyle name="Comma 4 2 2 2 2 5 2" xfId="1075"/>
    <cellStyle name="Comma 4 2 2 2 2 6" xfId="1076"/>
    <cellStyle name="Comma 4 2 2 2 2 7" xfId="1077"/>
    <cellStyle name="Comma 4 2 2 2 3" xfId="1078"/>
    <cellStyle name="Comma 4 2 2 2 3 2" xfId="1079"/>
    <cellStyle name="Comma 4 2 2 2 3 2 2" xfId="1080"/>
    <cellStyle name="Comma 4 2 2 2 3 3" xfId="1081"/>
    <cellStyle name="Comma 4 2 2 2 4" xfId="1082"/>
    <cellStyle name="Comma 4 2 2 2 4 2" xfId="1083"/>
    <cellStyle name="Comma 4 2 2 2 4 2 2" xfId="1084"/>
    <cellStyle name="Comma 4 2 2 2 4 3" xfId="1085"/>
    <cellStyle name="Comma 4 2 2 2 5" xfId="1086"/>
    <cellStyle name="Comma 4 2 2 2 5 2" xfId="1087"/>
    <cellStyle name="Comma 4 2 2 2 5 2 2" xfId="1088"/>
    <cellStyle name="Comma 4 2 2 2 5 3" xfId="1089"/>
    <cellStyle name="Comma 4 2 2 2 6" xfId="1090"/>
    <cellStyle name="Comma 4 2 2 2 6 2" xfId="1091"/>
    <cellStyle name="Comma 4 2 2 2 7" xfId="1092"/>
    <cellStyle name="Comma 4 2 2 2 7 2" xfId="1093"/>
    <cellStyle name="Comma 4 2 2 2 8" xfId="1094"/>
    <cellStyle name="Comma 4 2 2 2 9" xfId="1095"/>
    <cellStyle name="Comma 4 2 2 3" xfId="1096"/>
    <cellStyle name="Comma 4 2 2 3 2" xfId="1097"/>
    <cellStyle name="Comma 4 2 2 3 2 2" xfId="1098"/>
    <cellStyle name="Comma 4 2 2 3 2 2 2" xfId="1099"/>
    <cellStyle name="Comma 4 2 2 3 2 3" xfId="1100"/>
    <cellStyle name="Comma 4 2 2 3 3" xfId="1101"/>
    <cellStyle name="Comma 4 2 2 3 3 2" xfId="1102"/>
    <cellStyle name="Comma 4 2 2 3 3 2 2" xfId="1103"/>
    <cellStyle name="Comma 4 2 2 3 3 3" xfId="1104"/>
    <cellStyle name="Comma 4 2 2 3 4" xfId="1105"/>
    <cellStyle name="Comma 4 2 2 3 4 2" xfId="1106"/>
    <cellStyle name="Comma 4 2 2 3 4 2 2" xfId="1107"/>
    <cellStyle name="Comma 4 2 2 3 4 3" xfId="1108"/>
    <cellStyle name="Comma 4 2 2 3 5" xfId="1109"/>
    <cellStyle name="Comma 4 2 2 3 5 2" xfId="1110"/>
    <cellStyle name="Comma 4 2 2 3 6" xfId="1111"/>
    <cellStyle name="Comma 4 2 2 3 6 2" xfId="1112"/>
    <cellStyle name="Comma 4 2 2 3 7" xfId="1113"/>
    <cellStyle name="Comma 4 2 2 3 8" xfId="1114"/>
    <cellStyle name="Comma 4 2 2 4" xfId="1115"/>
    <cellStyle name="Comma 4 2 2 4 2" xfId="1116"/>
    <cellStyle name="Comma 4 2 2 4 2 2" xfId="1117"/>
    <cellStyle name="Comma 4 2 2 4 2 2 2" xfId="1118"/>
    <cellStyle name="Comma 4 2 2 4 2 3" xfId="1119"/>
    <cellStyle name="Comma 4 2 2 4 3" xfId="1120"/>
    <cellStyle name="Comma 4 2 2 4 3 2" xfId="1121"/>
    <cellStyle name="Comma 4 2 2 4 3 2 2" xfId="1122"/>
    <cellStyle name="Comma 4 2 2 4 3 3" xfId="1123"/>
    <cellStyle name="Comma 4 2 2 4 4" xfId="1124"/>
    <cellStyle name="Comma 4 2 2 4 4 2" xfId="1125"/>
    <cellStyle name="Comma 4 2 2 4 5" xfId="1126"/>
    <cellStyle name="Comma 4 2 2 4 5 2" xfId="1127"/>
    <cellStyle name="Comma 4 2 2 4 6" xfId="1128"/>
    <cellStyle name="Comma 4 2 2 4 7" xfId="1129"/>
    <cellStyle name="Comma 4 2 2 5" xfId="1130"/>
    <cellStyle name="Comma 4 2 2 5 2" xfId="1131"/>
    <cellStyle name="Comma 4 2 2 5 2 2" xfId="1132"/>
    <cellStyle name="Comma 4 2 2 5 3" xfId="1133"/>
    <cellStyle name="Comma 4 2 2 6" xfId="1134"/>
    <cellStyle name="Comma 4 2 2 6 2" xfId="1135"/>
    <cellStyle name="Comma 4 2 2 6 2 2" xfId="1136"/>
    <cellStyle name="Comma 4 2 2 6 3" xfId="1137"/>
    <cellStyle name="Comma 4 2 2 7" xfId="1138"/>
    <cellStyle name="Comma 4 2 2 7 2" xfId="1139"/>
    <cellStyle name="Comma 4 2 2 7 2 2" xfId="1140"/>
    <cellStyle name="Comma 4 2 2 7 3" xfId="1141"/>
    <cellStyle name="Comma 4 2 2 8" xfId="1142"/>
    <cellStyle name="Comma 4 2 2 8 2" xfId="1143"/>
    <cellStyle name="Comma 4 2 2 9" xfId="1144"/>
    <cellStyle name="Comma 4 2 2 9 2" xfId="1145"/>
    <cellStyle name="Comma 4 2 3" xfId="1146"/>
    <cellStyle name="Comma 4 2 3 2" xfId="1147"/>
    <cellStyle name="Comma 4 2 3 2 2" xfId="1148"/>
    <cellStyle name="Comma 4 2 3 2 2 2" xfId="1149"/>
    <cellStyle name="Comma 4 2 3 2 3" xfId="1150"/>
    <cellStyle name="Comma 4 2 3 3" xfId="1151"/>
    <cellStyle name="Comma 4 2 3 3 2" xfId="1152"/>
    <cellStyle name="Comma 4 2 3 3 2 2" xfId="1153"/>
    <cellStyle name="Comma 4 2 3 3 3" xfId="1154"/>
    <cellStyle name="Comma 4 2 3 4" xfId="1155"/>
    <cellStyle name="Comma 4 2 3 4 2" xfId="1156"/>
    <cellStyle name="Comma 4 2 3 5" xfId="1157"/>
    <cellStyle name="Comma 4 2 3 6" xfId="1158"/>
    <cellStyle name="Comma 4 2 4" xfId="1159"/>
    <cellStyle name="Comma 4 2 4 2" xfId="1160"/>
    <cellStyle name="Comma 4 2 4 2 2" xfId="1161"/>
    <cellStyle name="Comma 4 2 4 2 2 2" xfId="1162"/>
    <cellStyle name="Comma 4 2 4 2 2 2 2" xfId="1163"/>
    <cellStyle name="Comma 4 2 4 2 2 3" xfId="1164"/>
    <cellStyle name="Comma 4 2 4 2 3" xfId="1165"/>
    <cellStyle name="Comma 4 2 4 2 3 2" xfId="1166"/>
    <cellStyle name="Comma 4 2 4 2 3 2 2" xfId="1167"/>
    <cellStyle name="Comma 4 2 4 2 3 3" xfId="1168"/>
    <cellStyle name="Comma 4 2 4 2 4" xfId="1169"/>
    <cellStyle name="Comma 4 2 4 2 4 2" xfId="1170"/>
    <cellStyle name="Comma 4 2 4 2 5" xfId="1171"/>
    <cellStyle name="Comma 4 2 4 3" xfId="1172"/>
    <cellStyle name="Comma 4 2 4 3 2" xfId="1173"/>
    <cellStyle name="Comma 4 2 4 3 2 2" xfId="1174"/>
    <cellStyle name="Comma 4 2 4 3 3" xfId="1175"/>
    <cellStyle name="Comma 4 2 4 4" xfId="1176"/>
    <cellStyle name="Comma 4 2 4 4 2" xfId="1177"/>
    <cellStyle name="Comma 4 2 4 4 2 2" xfId="1178"/>
    <cellStyle name="Comma 4 2 4 4 3" xfId="1179"/>
    <cellStyle name="Comma 4 2 4 5" xfId="1180"/>
    <cellStyle name="Comma 4 2 4 5 2" xfId="1181"/>
    <cellStyle name="Comma 4 2 4 6" xfId="1182"/>
    <cellStyle name="Comma 4 2 5" xfId="1183"/>
    <cellStyle name="Comma 4 2 5 2" xfId="1184"/>
    <cellStyle name="Comma 4 2 5 2 2" xfId="1185"/>
    <cellStyle name="Comma 4 2 5 2 2 2" xfId="1186"/>
    <cellStyle name="Comma 4 2 5 2 3" xfId="1187"/>
    <cellStyle name="Comma 4 2 5 3" xfId="1188"/>
    <cellStyle name="Comma 4 2 5 3 2" xfId="1189"/>
    <cellStyle name="Comma 4 2 5 3 2 2" xfId="1190"/>
    <cellStyle name="Comma 4 2 5 3 3" xfId="1191"/>
    <cellStyle name="Comma 4 2 5 4" xfId="1192"/>
    <cellStyle name="Comma 4 2 5 4 2" xfId="1193"/>
    <cellStyle name="Comma 4 2 5 5" xfId="1194"/>
    <cellStyle name="Comma 4 2 6" xfId="1195"/>
    <cellStyle name="Comma 4 2 6 2" xfId="1196"/>
    <cellStyle name="Comma 4 2 6 2 2" xfId="1197"/>
    <cellStyle name="Comma 4 2 6 3" xfId="1198"/>
    <cellStyle name="Comma 4 2 7" xfId="1199"/>
    <cellStyle name="Comma 4 2 7 2" xfId="1200"/>
    <cellStyle name="Comma 4 2 7 2 2" xfId="1201"/>
    <cellStyle name="Comma 4 2 7 3" xfId="1202"/>
    <cellStyle name="Comma 4 2 8" xfId="1203"/>
    <cellStyle name="Comma 4 2 8 2" xfId="1204"/>
    <cellStyle name="Comma 4 2 9" xfId="1205"/>
    <cellStyle name="Comma 4 3" xfId="1206"/>
    <cellStyle name="Comma 4 3 10" xfId="1207"/>
    <cellStyle name="Comma 4 3 11" xfId="1208"/>
    <cellStyle name="Comma 4 3 2" xfId="1209"/>
    <cellStyle name="Comma 4 3 2 2" xfId="1210"/>
    <cellStyle name="Comma 4 3 2 2 2" xfId="1211"/>
    <cellStyle name="Comma 4 3 2 2 2 2" xfId="1212"/>
    <cellStyle name="Comma 4 3 2 2 2 2 2" xfId="1213"/>
    <cellStyle name="Comma 4 3 2 2 2 3" xfId="1214"/>
    <cellStyle name="Comma 4 3 2 2 3" xfId="1215"/>
    <cellStyle name="Comma 4 3 2 2 3 2" xfId="1216"/>
    <cellStyle name="Comma 4 3 2 2 3 2 2" xfId="1217"/>
    <cellStyle name="Comma 4 3 2 2 3 3" xfId="1218"/>
    <cellStyle name="Comma 4 3 2 2 4" xfId="1219"/>
    <cellStyle name="Comma 4 3 2 2 4 2" xfId="1220"/>
    <cellStyle name="Comma 4 3 2 2 5" xfId="1221"/>
    <cellStyle name="Comma 4 3 2 2 5 2" xfId="1222"/>
    <cellStyle name="Comma 4 3 2 2 6" xfId="1223"/>
    <cellStyle name="Comma 4 3 2 2 7" xfId="1224"/>
    <cellStyle name="Comma 4 3 2 3" xfId="1225"/>
    <cellStyle name="Comma 4 3 2 3 2" xfId="1226"/>
    <cellStyle name="Comma 4 3 2 3 2 2" xfId="1227"/>
    <cellStyle name="Comma 4 3 2 3 3" xfId="1228"/>
    <cellStyle name="Comma 4 3 2 4" xfId="1229"/>
    <cellStyle name="Comma 4 3 2 4 2" xfId="1230"/>
    <cellStyle name="Comma 4 3 2 4 2 2" xfId="1231"/>
    <cellStyle name="Comma 4 3 2 4 3" xfId="1232"/>
    <cellStyle name="Comma 4 3 2 5" xfId="1233"/>
    <cellStyle name="Comma 4 3 2 5 2" xfId="1234"/>
    <cellStyle name="Comma 4 3 2 5 2 2" xfId="1235"/>
    <cellStyle name="Comma 4 3 2 5 3" xfId="1236"/>
    <cellStyle name="Comma 4 3 2 6" xfId="1237"/>
    <cellStyle name="Comma 4 3 2 6 2" xfId="1238"/>
    <cellStyle name="Comma 4 3 2 7" xfId="1239"/>
    <cellStyle name="Comma 4 3 2 7 2" xfId="1240"/>
    <cellStyle name="Comma 4 3 2 8" xfId="1241"/>
    <cellStyle name="Comma 4 3 2 9" xfId="1242"/>
    <cellStyle name="Comma 4 3 3" xfId="1243"/>
    <cellStyle name="Comma 4 3 3 2" xfId="1244"/>
    <cellStyle name="Comma 4 3 3 2 2" xfId="1245"/>
    <cellStyle name="Comma 4 3 3 2 2 2" xfId="1246"/>
    <cellStyle name="Comma 4 3 3 2 3" xfId="1247"/>
    <cellStyle name="Comma 4 3 3 3" xfId="1248"/>
    <cellStyle name="Comma 4 3 3 3 2" xfId="1249"/>
    <cellStyle name="Comma 4 3 3 3 2 2" xfId="1250"/>
    <cellStyle name="Comma 4 3 3 3 3" xfId="1251"/>
    <cellStyle name="Comma 4 3 3 4" xfId="1252"/>
    <cellStyle name="Comma 4 3 3 4 2" xfId="1253"/>
    <cellStyle name="Comma 4 3 3 4 2 2" xfId="1254"/>
    <cellStyle name="Comma 4 3 3 4 3" xfId="1255"/>
    <cellStyle name="Comma 4 3 3 5" xfId="1256"/>
    <cellStyle name="Comma 4 3 3 5 2" xfId="1257"/>
    <cellStyle name="Comma 4 3 3 6" xfId="1258"/>
    <cellStyle name="Comma 4 3 3 6 2" xfId="1259"/>
    <cellStyle name="Comma 4 3 3 7" xfId="1260"/>
    <cellStyle name="Comma 4 3 3 8" xfId="1261"/>
    <cellStyle name="Comma 4 3 4" xfId="1262"/>
    <cellStyle name="Comma 4 3 4 2" xfId="1263"/>
    <cellStyle name="Comma 4 3 4 2 2" xfId="1264"/>
    <cellStyle name="Comma 4 3 4 2 2 2" xfId="1265"/>
    <cellStyle name="Comma 4 3 4 2 3" xfId="1266"/>
    <cellStyle name="Comma 4 3 4 3" xfId="1267"/>
    <cellStyle name="Comma 4 3 4 3 2" xfId="1268"/>
    <cellStyle name="Comma 4 3 4 3 2 2" xfId="1269"/>
    <cellStyle name="Comma 4 3 4 3 3" xfId="1270"/>
    <cellStyle name="Comma 4 3 4 4" xfId="1271"/>
    <cellStyle name="Comma 4 3 4 4 2" xfId="1272"/>
    <cellStyle name="Comma 4 3 4 5" xfId="1273"/>
    <cellStyle name="Comma 4 3 4 5 2" xfId="1274"/>
    <cellStyle name="Comma 4 3 4 6" xfId="1275"/>
    <cellStyle name="Comma 4 3 4 7" xfId="1276"/>
    <cellStyle name="Comma 4 3 5" xfId="1277"/>
    <cellStyle name="Comma 4 3 5 2" xfId="1278"/>
    <cellStyle name="Comma 4 3 5 2 2" xfId="1279"/>
    <cellStyle name="Comma 4 3 5 3" xfId="1280"/>
    <cellStyle name="Comma 4 3 6" xfId="1281"/>
    <cellStyle name="Comma 4 3 6 2" xfId="1282"/>
    <cellStyle name="Comma 4 3 6 2 2" xfId="1283"/>
    <cellStyle name="Comma 4 3 6 3" xfId="1284"/>
    <cellStyle name="Comma 4 3 7" xfId="1285"/>
    <cellStyle name="Comma 4 3 7 2" xfId="1286"/>
    <cellStyle name="Comma 4 3 7 2 2" xfId="1287"/>
    <cellStyle name="Comma 4 3 7 3" xfId="1288"/>
    <cellStyle name="Comma 4 3 8" xfId="1289"/>
    <cellStyle name="Comma 4 3 8 2" xfId="1290"/>
    <cellStyle name="Comma 4 3 9" xfId="1291"/>
    <cellStyle name="Comma 4 3 9 2" xfId="1292"/>
    <cellStyle name="Comma 4 4" xfId="1293"/>
    <cellStyle name="Comma 4 4 2" xfId="1294"/>
    <cellStyle name="Comma 4 4 2 2" xfId="1295"/>
    <cellStyle name="Comma 4 4 2 2 2" xfId="1296"/>
    <cellStyle name="Comma 4 4 2 3" xfId="1297"/>
    <cellStyle name="Comma 4 4 3" xfId="1298"/>
    <cellStyle name="Comma 4 4 3 2" xfId="1299"/>
    <cellStyle name="Comma 4 4 3 2 2" xfId="1300"/>
    <cellStyle name="Comma 4 4 3 3" xfId="1301"/>
    <cellStyle name="Comma 4 4 4" xfId="1302"/>
    <cellStyle name="Comma 4 4 4 2" xfId="1303"/>
    <cellStyle name="Comma 4 4 5" xfId="1304"/>
    <cellStyle name="Comma 4 4 6" xfId="1305"/>
    <cellStyle name="Comma 4 5" xfId="1306"/>
    <cellStyle name="Comma 4 5 2" xfId="1307"/>
    <cellStyle name="Comma 4 5 2 2" xfId="1308"/>
    <cellStyle name="Comma 4 5 2 2 2" xfId="1309"/>
    <cellStyle name="Comma 4 5 2 3" xfId="1310"/>
    <cellStyle name="Comma 4 5 3" xfId="1311"/>
    <cellStyle name="Comma 4 5 3 2" xfId="1312"/>
    <cellStyle name="Comma 4 5 3 2 2" xfId="1313"/>
    <cellStyle name="Comma 4 5 3 3" xfId="1314"/>
    <cellStyle name="Comma 4 5 4" xfId="1315"/>
    <cellStyle name="Comma 4 5 4 2" xfId="1316"/>
    <cellStyle name="Comma 4 5 5" xfId="1317"/>
    <cellStyle name="Comma 4 6" xfId="1318"/>
    <cellStyle name="Comma 4 6 2" xfId="1319"/>
    <cellStyle name="Comma 4 6 2 2" xfId="1320"/>
    <cellStyle name="Comma 4 6 2 2 2" xfId="1321"/>
    <cellStyle name="Comma 4 6 2 2 2 2" xfId="1322"/>
    <cellStyle name="Comma 4 6 2 2 3" xfId="1323"/>
    <cellStyle name="Comma 4 6 2 3" xfId="1324"/>
    <cellStyle name="Comma 4 6 2 3 2" xfId="1325"/>
    <cellStyle name="Comma 4 6 2 3 2 2" xfId="1326"/>
    <cellStyle name="Comma 4 6 2 3 3" xfId="1327"/>
    <cellStyle name="Comma 4 6 2 4" xfId="1328"/>
    <cellStyle name="Comma 4 6 2 4 2" xfId="1329"/>
    <cellStyle name="Comma 4 6 2 5" xfId="1330"/>
    <cellStyle name="Comma 4 6 3" xfId="1331"/>
    <cellStyle name="Comma 4 6 3 2" xfId="1332"/>
    <cellStyle name="Comma 4 6 3 2 2" xfId="1333"/>
    <cellStyle name="Comma 4 6 3 3" xfId="1334"/>
    <cellStyle name="Comma 4 6 4" xfId="1335"/>
    <cellStyle name="Comma 4 6 4 2" xfId="1336"/>
    <cellStyle name="Comma 4 6 4 2 2" xfId="1337"/>
    <cellStyle name="Comma 4 6 4 3" xfId="1338"/>
    <cellStyle name="Comma 4 6 5" xfId="1339"/>
    <cellStyle name="Comma 4 6 5 2" xfId="1340"/>
    <cellStyle name="Comma 4 6 6" xfId="1341"/>
    <cellStyle name="Comma 4 7" xfId="1342"/>
    <cellStyle name="Comma 4 7 2" xfId="1343"/>
    <cellStyle name="Comma 4 7 2 2" xfId="1344"/>
    <cellStyle name="Comma 4 7 2 2 2" xfId="1345"/>
    <cellStyle name="Comma 4 7 2 3" xfId="1346"/>
    <cellStyle name="Comma 4 7 3" xfId="1347"/>
    <cellStyle name="Comma 4 7 3 2" xfId="1348"/>
    <cellStyle name="Comma 4 7 3 2 2" xfId="1349"/>
    <cellStyle name="Comma 4 7 3 3" xfId="1350"/>
    <cellStyle name="Comma 4 7 4" xfId="1351"/>
    <cellStyle name="Comma 4 7 4 2" xfId="1352"/>
    <cellStyle name="Comma 4 7 5" xfId="1353"/>
    <cellStyle name="Comma 4 8" xfId="1354"/>
    <cellStyle name="Comma 4 8 2" xfId="1355"/>
    <cellStyle name="Comma 4 8 2 2" xfId="1356"/>
    <cellStyle name="Comma 4 8 3" xfId="1357"/>
    <cellStyle name="Comma 5" xfId="1358"/>
    <cellStyle name="Comma 5 2" xfId="1359"/>
    <cellStyle name="Comma 5 2 10" xfId="1360"/>
    <cellStyle name="Comma 5 2 11" xfId="1361"/>
    <cellStyle name="Comma 5 2 2" xfId="1362"/>
    <cellStyle name="Comma 5 2 2 2" xfId="1363"/>
    <cellStyle name="Comma 5 2 2 2 2" xfId="1364"/>
    <cellStyle name="Comma 5 2 2 2 2 2" xfId="1365"/>
    <cellStyle name="Comma 5 2 2 2 2 2 2" xfId="1366"/>
    <cellStyle name="Comma 5 2 2 2 2 3" xfId="1367"/>
    <cellStyle name="Comma 5 2 2 2 3" xfId="1368"/>
    <cellStyle name="Comma 5 2 2 2 3 2" xfId="1369"/>
    <cellStyle name="Comma 5 2 2 2 3 2 2" xfId="1370"/>
    <cellStyle name="Comma 5 2 2 2 3 3" xfId="1371"/>
    <cellStyle name="Comma 5 2 2 2 4" xfId="1372"/>
    <cellStyle name="Comma 5 2 2 2 4 2" xfId="1373"/>
    <cellStyle name="Comma 5 2 2 2 5" xfId="1374"/>
    <cellStyle name="Comma 5 2 2 2 5 2" xfId="1375"/>
    <cellStyle name="Comma 5 2 2 2 6" xfId="1376"/>
    <cellStyle name="Comma 5 2 2 2 7" xfId="1377"/>
    <cellStyle name="Comma 5 2 2 3" xfId="1378"/>
    <cellStyle name="Comma 5 2 2 3 2" xfId="1379"/>
    <cellStyle name="Comma 5 2 2 3 2 2" xfId="1380"/>
    <cellStyle name="Comma 5 2 2 3 3" xfId="1381"/>
    <cellStyle name="Comma 5 2 2 4" xfId="1382"/>
    <cellStyle name="Comma 5 2 2 4 2" xfId="1383"/>
    <cellStyle name="Comma 5 2 2 4 2 2" xfId="1384"/>
    <cellStyle name="Comma 5 2 2 4 3" xfId="1385"/>
    <cellStyle name="Comma 5 2 2 5" xfId="1386"/>
    <cellStyle name="Comma 5 2 2 5 2" xfId="1387"/>
    <cellStyle name="Comma 5 2 2 5 2 2" xfId="1388"/>
    <cellStyle name="Comma 5 2 2 5 3" xfId="1389"/>
    <cellStyle name="Comma 5 2 2 6" xfId="1390"/>
    <cellStyle name="Comma 5 2 2 6 2" xfId="1391"/>
    <cellStyle name="Comma 5 2 2 7" xfId="1392"/>
    <cellStyle name="Comma 5 2 2 7 2" xfId="1393"/>
    <cellStyle name="Comma 5 2 2 8" xfId="1394"/>
    <cellStyle name="Comma 5 2 2 9" xfId="1395"/>
    <cellStyle name="Comma 5 2 3" xfId="1396"/>
    <cellStyle name="Comma 5 2 3 2" xfId="1397"/>
    <cellStyle name="Comma 5 2 3 2 2" xfId="1398"/>
    <cellStyle name="Comma 5 2 3 2 2 2" xfId="1399"/>
    <cellStyle name="Comma 5 2 3 2 3" xfId="1400"/>
    <cellStyle name="Comma 5 2 3 3" xfId="1401"/>
    <cellStyle name="Comma 5 2 3 3 2" xfId="1402"/>
    <cellStyle name="Comma 5 2 3 3 2 2" xfId="1403"/>
    <cellStyle name="Comma 5 2 3 3 3" xfId="1404"/>
    <cellStyle name="Comma 5 2 3 4" xfId="1405"/>
    <cellStyle name="Comma 5 2 3 4 2" xfId="1406"/>
    <cellStyle name="Comma 5 2 3 4 2 2" xfId="1407"/>
    <cellStyle name="Comma 5 2 3 4 3" xfId="1408"/>
    <cellStyle name="Comma 5 2 3 5" xfId="1409"/>
    <cellStyle name="Comma 5 2 3 5 2" xfId="1410"/>
    <cellStyle name="Comma 5 2 3 6" xfId="1411"/>
    <cellStyle name="Comma 5 2 3 6 2" xfId="1412"/>
    <cellStyle name="Comma 5 2 3 7" xfId="1413"/>
    <cellStyle name="Comma 5 2 3 8" xfId="1414"/>
    <cellStyle name="Comma 5 2 4" xfId="1415"/>
    <cellStyle name="Comma 5 2 4 2" xfId="1416"/>
    <cellStyle name="Comma 5 2 4 2 2" xfId="1417"/>
    <cellStyle name="Comma 5 2 4 2 2 2" xfId="1418"/>
    <cellStyle name="Comma 5 2 4 2 3" xfId="1419"/>
    <cellStyle name="Comma 5 2 4 3" xfId="1420"/>
    <cellStyle name="Comma 5 2 4 3 2" xfId="1421"/>
    <cellStyle name="Comma 5 2 4 3 2 2" xfId="1422"/>
    <cellStyle name="Comma 5 2 4 3 3" xfId="1423"/>
    <cellStyle name="Comma 5 2 4 4" xfId="1424"/>
    <cellStyle name="Comma 5 2 4 4 2" xfId="1425"/>
    <cellStyle name="Comma 5 2 4 5" xfId="1426"/>
    <cellStyle name="Comma 5 2 4 5 2" xfId="1427"/>
    <cellStyle name="Comma 5 2 4 6" xfId="1428"/>
    <cellStyle name="Comma 5 2 4 7" xfId="1429"/>
    <cellStyle name="Comma 5 2 5" xfId="1430"/>
    <cellStyle name="Comma 5 2 5 2" xfId="1431"/>
    <cellStyle name="Comma 5 2 5 2 2" xfId="1432"/>
    <cellStyle name="Comma 5 2 5 3" xfId="1433"/>
    <cellStyle name="Comma 5 2 6" xfId="1434"/>
    <cellStyle name="Comma 5 2 6 2" xfId="1435"/>
    <cellStyle name="Comma 5 2 6 2 2" xfId="1436"/>
    <cellStyle name="Comma 5 2 6 3" xfId="1437"/>
    <cellStyle name="Comma 5 2 7" xfId="1438"/>
    <cellStyle name="Comma 5 2 7 2" xfId="1439"/>
    <cellStyle name="Comma 5 2 7 2 2" xfId="1440"/>
    <cellStyle name="Comma 5 2 7 3" xfId="1441"/>
    <cellStyle name="Comma 5 2 8" xfId="1442"/>
    <cellStyle name="Comma 5 2 8 2" xfId="1443"/>
    <cellStyle name="Comma 5 2 9" xfId="1444"/>
    <cellStyle name="Comma 5 2 9 2" xfId="1445"/>
    <cellStyle name="Comma 5 3" xfId="1446"/>
    <cellStyle name="Comma 5 3 2" xfId="1447"/>
    <cellStyle name="Comma 5 3 2 2" xfId="1448"/>
    <cellStyle name="Comma 5 3 2 2 2" xfId="1449"/>
    <cellStyle name="Comma 5 3 2 3" xfId="1450"/>
    <cellStyle name="Comma 5 3 3" xfId="1451"/>
    <cellStyle name="Comma 5 3 3 2" xfId="1452"/>
    <cellStyle name="Comma 5 3 3 2 2" xfId="1453"/>
    <cellStyle name="Comma 5 3 3 3" xfId="1454"/>
    <cellStyle name="Comma 5 3 4" xfId="1455"/>
    <cellStyle name="Comma 5 3 4 2" xfId="1456"/>
    <cellStyle name="Comma 5 3 5" xfId="1457"/>
    <cellStyle name="Comma 5 3 6" xfId="1458"/>
    <cellStyle name="Comma 5 4" xfId="1459"/>
    <cellStyle name="Comma 5 4 2" xfId="1460"/>
    <cellStyle name="Comma 5 4 2 2" xfId="1461"/>
    <cellStyle name="Comma 5 4 2 2 2" xfId="1462"/>
    <cellStyle name="Comma 5 4 2 2 2 2" xfId="1463"/>
    <cellStyle name="Comma 5 4 2 2 3" xfId="1464"/>
    <cellStyle name="Comma 5 4 2 3" xfId="1465"/>
    <cellStyle name="Comma 5 4 2 3 2" xfId="1466"/>
    <cellStyle name="Comma 5 4 2 3 2 2" xfId="1467"/>
    <cellStyle name="Comma 5 4 2 3 3" xfId="1468"/>
    <cellStyle name="Comma 5 4 2 4" xfId="1469"/>
    <cellStyle name="Comma 5 4 2 4 2" xfId="1470"/>
    <cellStyle name="Comma 5 4 2 5" xfId="1471"/>
    <cellStyle name="Comma 5 4 3" xfId="1472"/>
    <cellStyle name="Comma 5 4 3 2" xfId="1473"/>
    <cellStyle name="Comma 5 4 3 2 2" xfId="1474"/>
    <cellStyle name="Comma 5 4 3 3" xfId="1475"/>
    <cellStyle name="Comma 5 4 4" xfId="1476"/>
    <cellStyle name="Comma 5 4 4 2" xfId="1477"/>
    <cellStyle name="Comma 5 4 4 2 2" xfId="1478"/>
    <cellStyle name="Comma 5 4 4 3" xfId="1479"/>
    <cellStyle name="Comma 5 4 5" xfId="1480"/>
    <cellStyle name="Comma 5 4 5 2" xfId="1481"/>
    <cellStyle name="Comma 5 4 6" xfId="1482"/>
    <cellStyle name="Comma 5 5" xfId="1483"/>
    <cellStyle name="Comma 5 5 2" xfId="1484"/>
    <cellStyle name="Comma 5 5 2 2" xfId="1485"/>
    <cellStyle name="Comma 5 5 2 2 2" xfId="1486"/>
    <cellStyle name="Comma 5 5 2 3" xfId="1487"/>
    <cellStyle name="Comma 5 5 3" xfId="1488"/>
    <cellStyle name="Comma 5 5 3 2" xfId="1489"/>
    <cellStyle name="Comma 5 5 3 2 2" xfId="1490"/>
    <cellStyle name="Comma 5 5 3 3" xfId="1491"/>
    <cellStyle name="Comma 5 5 4" xfId="1492"/>
    <cellStyle name="Comma 5 5 4 2" xfId="1493"/>
    <cellStyle name="Comma 5 5 5" xfId="1494"/>
    <cellStyle name="Comma 5 6" xfId="1495"/>
    <cellStyle name="Comma 5 6 2" xfId="1496"/>
    <cellStyle name="Comma 5 6 2 2" xfId="1497"/>
    <cellStyle name="Comma 5 6 3" xfId="1498"/>
    <cellStyle name="Comma 5 7" xfId="1499"/>
    <cellStyle name="Comma 5 7 2" xfId="1500"/>
    <cellStyle name="Comma 5 7 2 2" xfId="1501"/>
    <cellStyle name="Comma 5 7 3" xfId="1502"/>
    <cellStyle name="Comma 5 8" xfId="1503"/>
    <cellStyle name="Comma 5 8 2" xfId="1504"/>
    <cellStyle name="Comma 5 9" xfId="1505"/>
    <cellStyle name="Currency 2" xfId="1506"/>
    <cellStyle name="Currency 2 10" xfId="1507"/>
    <cellStyle name="Currency 2 10 2" xfId="1508"/>
    <cellStyle name="Currency 2 10 2 2" xfId="1509"/>
    <cellStyle name="Currency 2 10 3" xfId="1510"/>
    <cellStyle name="Currency 2 11" xfId="1511"/>
    <cellStyle name="Currency 2 11 2" xfId="1512"/>
    <cellStyle name="Currency 2 11 2 2" xfId="1513"/>
    <cellStyle name="Currency 2 11 3" xfId="1514"/>
    <cellStyle name="Currency 2 12" xfId="1515"/>
    <cellStyle name="Currency 2 12 2" xfId="1516"/>
    <cellStyle name="Currency 2 13" xfId="1517"/>
    <cellStyle name="Currency 2 13 2" xfId="1518"/>
    <cellStyle name="Currency 2 14" xfId="1519"/>
    <cellStyle name="Currency 2 15" xfId="1520"/>
    <cellStyle name="Currency 2 2" xfId="1521"/>
    <cellStyle name="Currency 2 3" xfId="1522"/>
    <cellStyle name="Currency 2 3 10" xfId="1523"/>
    <cellStyle name="Currency 2 3 11" xfId="1524"/>
    <cellStyle name="Currency 2 3 2" xfId="1525"/>
    <cellStyle name="Currency 2 3 2 2" xfId="1526"/>
    <cellStyle name="Currency 2 3 2 2 2" xfId="1527"/>
    <cellStyle name="Currency 2 3 2 2 2 2" xfId="1528"/>
    <cellStyle name="Currency 2 3 2 2 2 2 2" xfId="1529"/>
    <cellStyle name="Currency 2 3 2 2 2 3" xfId="1530"/>
    <cellStyle name="Currency 2 3 2 2 3" xfId="1531"/>
    <cellStyle name="Currency 2 3 2 2 3 2" xfId="1532"/>
    <cellStyle name="Currency 2 3 2 2 3 2 2" xfId="1533"/>
    <cellStyle name="Currency 2 3 2 2 3 3" xfId="1534"/>
    <cellStyle name="Currency 2 3 2 2 4" xfId="1535"/>
    <cellStyle name="Currency 2 3 2 2 4 2" xfId="1536"/>
    <cellStyle name="Currency 2 3 2 2 5" xfId="1537"/>
    <cellStyle name="Currency 2 3 2 2 5 2" xfId="1538"/>
    <cellStyle name="Currency 2 3 2 2 6" xfId="1539"/>
    <cellStyle name="Currency 2 3 2 2 7" xfId="1540"/>
    <cellStyle name="Currency 2 3 2 3" xfId="1541"/>
    <cellStyle name="Currency 2 3 2 3 2" xfId="1542"/>
    <cellStyle name="Currency 2 3 2 3 2 2" xfId="1543"/>
    <cellStyle name="Currency 2 3 2 3 3" xfId="1544"/>
    <cellStyle name="Currency 2 3 2 4" xfId="1545"/>
    <cellStyle name="Currency 2 3 2 4 2" xfId="1546"/>
    <cellStyle name="Currency 2 3 2 4 2 2" xfId="1547"/>
    <cellStyle name="Currency 2 3 2 4 3" xfId="1548"/>
    <cellStyle name="Currency 2 3 2 5" xfId="1549"/>
    <cellStyle name="Currency 2 3 2 5 2" xfId="1550"/>
    <cellStyle name="Currency 2 3 2 5 2 2" xfId="1551"/>
    <cellStyle name="Currency 2 3 2 5 3" xfId="1552"/>
    <cellStyle name="Currency 2 3 2 6" xfId="1553"/>
    <cellStyle name="Currency 2 3 2 6 2" xfId="1554"/>
    <cellStyle name="Currency 2 3 2 7" xfId="1555"/>
    <cellStyle name="Currency 2 3 2 7 2" xfId="1556"/>
    <cellStyle name="Currency 2 3 2 8" xfId="1557"/>
    <cellStyle name="Currency 2 3 2 9" xfId="1558"/>
    <cellStyle name="Currency 2 3 3" xfId="1559"/>
    <cellStyle name="Currency 2 3 3 2" xfId="1560"/>
    <cellStyle name="Currency 2 3 3 2 2" xfId="1561"/>
    <cellStyle name="Currency 2 3 3 2 2 2" xfId="1562"/>
    <cellStyle name="Currency 2 3 3 2 3" xfId="1563"/>
    <cellStyle name="Currency 2 3 3 3" xfId="1564"/>
    <cellStyle name="Currency 2 3 3 3 2" xfId="1565"/>
    <cellStyle name="Currency 2 3 3 3 2 2" xfId="1566"/>
    <cellStyle name="Currency 2 3 3 3 3" xfId="1567"/>
    <cellStyle name="Currency 2 3 3 4" xfId="1568"/>
    <cellStyle name="Currency 2 3 3 4 2" xfId="1569"/>
    <cellStyle name="Currency 2 3 3 4 2 2" xfId="1570"/>
    <cellStyle name="Currency 2 3 3 4 3" xfId="1571"/>
    <cellStyle name="Currency 2 3 3 5" xfId="1572"/>
    <cellStyle name="Currency 2 3 3 5 2" xfId="1573"/>
    <cellStyle name="Currency 2 3 3 6" xfId="1574"/>
    <cellStyle name="Currency 2 3 3 6 2" xfId="1575"/>
    <cellStyle name="Currency 2 3 3 7" xfId="1576"/>
    <cellStyle name="Currency 2 3 3 8" xfId="1577"/>
    <cellStyle name="Currency 2 3 4" xfId="1578"/>
    <cellStyle name="Currency 2 3 4 2" xfId="1579"/>
    <cellStyle name="Currency 2 3 4 2 2" xfId="1580"/>
    <cellStyle name="Currency 2 3 4 2 2 2" xfId="1581"/>
    <cellStyle name="Currency 2 3 4 2 3" xfId="1582"/>
    <cellStyle name="Currency 2 3 4 3" xfId="1583"/>
    <cellStyle name="Currency 2 3 4 3 2" xfId="1584"/>
    <cellStyle name="Currency 2 3 4 3 2 2" xfId="1585"/>
    <cellStyle name="Currency 2 3 4 3 3" xfId="1586"/>
    <cellStyle name="Currency 2 3 4 4" xfId="1587"/>
    <cellStyle name="Currency 2 3 4 4 2" xfId="1588"/>
    <cellStyle name="Currency 2 3 4 5" xfId="1589"/>
    <cellStyle name="Currency 2 3 4 5 2" xfId="1590"/>
    <cellStyle name="Currency 2 3 4 6" xfId="1591"/>
    <cellStyle name="Currency 2 3 4 7" xfId="1592"/>
    <cellStyle name="Currency 2 3 5" xfId="1593"/>
    <cellStyle name="Currency 2 3 5 2" xfId="1594"/>
    <cellStyle name="Currency 2 3 5 2 2" xfId="1595"/>
    <cellStyle name="Currency 2 3 5 3" xfId="1596"/>
    <cellStyle name="Currency 2 3 6" xfId="1597"/>
    <cellStyle name="Currency 2 3 6 2" xfId="1598"/>
    <cellStyle name="Currency 2 3 6 2 2" xfId="1599"/>
    <cellStyle name="Currency 2 3 6 3" xfId="1600"/>
    <cellStyle name="Currency 2 3 7" xfId="1601"/>
    <cellStyle name="Currency 2 3 7 2" xfId="1602"/>
    <cellStyle name="Currency 2 3 7 2 2" xfId="1603"/>
    <cellStyle name="Currency 2 3 7 3" xfId="1604"/>
    <cellStyle name="Currency 2 3 8" xfId="1605"/>
    <cellStyle name="Currency 2 3 8 2" xfId="1606"/>
    <cellStyle name="Currency 2 3 9" xfId="1607"/>
    <cellStyle name="Currency 2 3 9 2" xfId="1608"/>
    <cellStyle name="Currency 2 4" xfId="1609"/>
    <cellStyle name="Currency 2 4 2" xfId="1610"/>
    <cellStyle name="Currency 2 4 2 2" xfId="1611"/>
    <cellStyle name="Currency 2 4 2 2 2" xfId="1612"/>
    <cellStyle name="Currency 2 4 2 2 2 2" xfId="1613"/>
    <cellStyle name="Currency 2 4 2 2 3" xfId="1614"/>
    <cellStyle name="Currency 2 4 2 3" xfId="1615"/>
    <cellStyle name="Currency 2 4 2 3 2" xfId="1616"/>
    <cellStyle name="Currency 2 4 2 3 2 2" xfId="1617"/>
    <cellStyle name="Currency 2 4 2 3 3" xfId="1618"/>
    <cellStyle name="Currency 2 4 2 4" xfId="1619"/>
    <cellStyle name="Currency 2 4 2 4 2" xfId="1620"/>
    <cellStyle name="Currency 2 4 2 5" xfId="1621"/>
    <cellStyle name="Currency 2 4 2 5 2" xfId="1622"/>
    <cellStyle name="Currency 2 4 2 6" xfId="1623"/>
    <cellStyle name="Currency 2 4 2 7" xfId="1624"/>
    <cellStyle name="Currency 2 4 3" xfId="1625"/>
    <cellStyle name="Currency 2 4 3 2" xfId="1626"/>
    <cellStyle name="Currency 2 4 3 2 2" xfId="1627"/>
    <cellStyle name="Currency 2 4 3 3" xfId="1628"/>
    <cellStyle name="Currency 2 4 4" xfId="1629"/>
    <cellStyle name="Currency 2 4 4 2" xfId="1630"/>
    <cellStyle name="Currency 2 4 4 2 2" xfId="1631"/>
    <cellStyle name="Currency 2 4 4 3" xfId="1632"/>
    <cellStyle name="Currency 2 4 5" xfId="1633"/>
    <cellStyle name="Currency 2 4 5 2" xfId="1634"/>
    <cellStyle name="Currency 2 4 5 2 2" xfId="1635"/>
    <cellStyle name="Currency 2 4 5 3" xfId="1636"/>
    <cellStyle name="Currency 2 4 6" xfId="1637"/>
    <cellStyle name="Currency 2 4 6 2" xfId="1638"/>
    <cellStyle name="Currency 2 4 7" xfId="1639"/>
    <cellStyle name="Currency 2 4 7 2" xfId="1640"/>
    <cellStyle name="Currency 2 4 8" xfId="1641"/>
    <cellStyle name="Currency 2 4 9" xfId="1642"/>
    <cellStyle name="Currency 2 5" xfId="1643"/>
    <cellStyle name="Currency 2 5 2" xfId="1644"/>
    <cellStyle name="Currency 2 5 2 2" xfId="1645"/>
    <cellStyle name="Currency 2 5 2 2 2" xfId="1646"/>
    <cellStyle name="Currency 2 5 2 3" xfId="1647"/>
    <cellStyle name="Currency 2 5 3" xfId="1648"/>
    <cellStyle name="Currency 2 5 3 2" xfId="1649"/>
    <cellStyle name="Currency 2 5 3 2 2" xfId="1650"/>
    <cellStyle name="Currency 2 5 3 3" xfId="1651"/>
    <cellStyle name="Currency 2 5 4" xfId="1652"/>
    <cellStyle name="Currency 2 5 4 2" xfId="1653"/>
    <cellStyle name="Currency 2 5 4 2 2" xfId="1654"/>
    <cellStyle name="Currency 2 5 4 3" xfId="1655"/>
    <cellStyle name="Currency 2 5 5" xfId="1656"/>
    <cellStyle name="Currency 2 5 5 2" xfId="1657"/>
    <cellStyle name="Currency 2 5 6" xfId="1658"/>
    <cellStyle name="Currency 2 5 6 2" xfId="1659"/>
    <cellStyle name="Currency 2 5 7" xfId="1660"/>
    <cellStyle name="Currency 2 5 8" xfId="1661"/>
    <cellStyle name="Currency 2 6" xfId="1662"/>
    <cellStyle name="Currency 2 6 2" xfId="1663"/>
    <cellStyle name="Currency 2 6 2 2" xfId="1664"/>
    <cellStyle name="Currency 2 6 2 2 2" xfId="1665"/>
    <cellStyle name="Currency 2 6 2 3" xfId="1666"/>
    <cellStyle name="Currency 2 6 3" xfId="1667"/>
    <cellStyle name="Currency 2 6 3 2" xfId="1668"/>
    <cellStyle name="Currency 2 6 3 2 2" xfId="1669"/>
    <cellStyle name="Currency 2 6 3 3" xfId="1670"/>
    <cellStyle name="Currency 2 6 4" xfId="1671"/>
    <cellStyle name="Currency 2 6 4 2" xfId="1672"/>
    <cellStyle name="Currency 2 6 5" xfId="1673"/>
    <cellStyle name="Currency 2 6 5 2" xfId="1674"/>
    <cellStyle name="Currency 2 6 6" xfId="1675"/>
    <cellStyle name="Currency 2 6 7" xfId="1676"/>
    <cellStyle name="Currency 2 7" xfId="1677"/>
    <cellStyle name="Currency 2 7 2" xfId="1678"/>
    <cellStyle name="Currency 2 7 2 2" xfId="1679"/>
    <cellStyle name="Currency 2 7 2 2 2" xfId="1680"/>
    <cellStyle name="Currency 2 7 2 3" xfId="1681"/>
    <cellStyle name="Currency 2 7 3" xfId="1682"/>
    <cellStyle name="Currency 2 7 3 2" xfId="1683"/>
    <cellStyle name="Currency 2 7 3 2 2" xfId="1684"/>
    <cellStyle name="Currency 2 7 3 3" xfId="1685"/>
    <cellStyle name="Currency 2 7 4" xfId="1686"/>
    <cellStyle name="Currency 2 7 4 2" xfId="1687"/>
    <cellStyle name="Currency 2 7 5" xfId="1688"/>
    <cellStyle name="Currency 2 7 6" xfId="1689"/>
    <cellStyle name="Currency 2 8" xfId="1690"/>
    <cellStyle name="Currency 2 8 2" xfId="1691"/>
    <cellStyle name="Currency 2 8 2 2" xfId="1692"/>
    <cellStyle name="Currency 2 8 2 2 2" xfId="1693"/>
    <cellStyle name="Currency 2 8 2 3" xfId="1694"/>
    <cellStyle name="Currency 2 8 3" xfId="1695"/>
    <cellStyle name="Currency 2 8 3 2" xfId="1696"/>
    <cellStyle name="Currency 2 8 3 2 2" xfId="1697"/>
    <cellStyle name="Currency 2 8 3 3" xfId="1698"/>
    <cellStyle name="Currency 2 8 4" xfId="1699"/>
    <cellStyle name="Currency 2 8 4 2" xfId="1700"/>
    <cellStyle name="Currency 2 8 5" xfId="1701"/>
    <cellStyle name="Currency 2 9" xfId="1702"/>
    <cellStyle name="Currency 2 9 2" xfId="1703"/>
    <cellStyle name="Currency 2 9 2 2" xfId="1704"/>
    <cellStyle name="Currency 2 9 3" xfId="1705"/>
    <cellStyle name="Currency 3" xfId="1706"/>
    <cellStyle name="Currency 3 2" xfId="1707"/>
    <cellStyle name="Currency 3 2 2" xfId="1708"/>
    <cellStyle name="Currency 3 2 2 2" xfId="1709"/>
    <cellStyle name="Currency 3 2 3" xfId="1710"/>
    <cellStyle name="Currency 3 3" xfId="1711"/>
    <cellStyle name="Currency 3 3 2" xfId="1712"/>
    <cellStyle name="Currency 3 3 2 2" xfId="1713"/>
    <cellStyle name="Currency 3 3 3" xfId="1714"/>
    <cellStyle name="Currency 3 4" xfId="1715"/>
    <cellStyle name="Currency 3 4 2" xfId="1716"/>
    <cellStyle name="Currency 3 5" xfId="1717"/>
    <cellStyle name="Currency 4" xfId="1718"/>
    <cellStyle name="Dobro" xfId="1719"/>
    <cellStyle name="Euro" xfId="1720"/>
    <cellStyle name="Euro 2" xfId="1721"/>
    <cellStyle name="Excel Built-in Normal 2" xfId="1722"/>
    <cellStyle name="Excel Built-in Normal 3" xfId="1723"/>
    <cellStyle name="Explanatory Text 2" xfId="1724"/>
    <cellStyle name="Explanatory Text 2 2" xfId="1725"/>
    <cellStyle name="Good 2" xfId="1726"/>
    <cellStyle name="Good 2 2" xfId="1727"/>
    <cellStyle name="Heading" xfId="1728"/>
    <cellStyle name="Heading 1 2" xfId="1729"/>
    <cellStyle name="Heading 1 2 2" xfId="1730"/>
    <cellStyle name="Heading 2 2" xfId="1731"/>
    <cellStyle name="Heading 2 2 2" xfId="1732"/>
    <cellStyle name="Heading 3 2" xfId="1733"/>
    <cellStyle name="Heading 3 2 2" xfId="1734"/>
    <cellStyle name="Heading 4 2" xfId="1735"/>
    <cellStyle name="Heading 4 2 2" xfId="1736"/>
    <cellStyle name="Heading1" xfId="1737"/>
    <cellStyle name="Input 2" xfId="1738"/>
    <cellStyle name="Input 2 2" xfId="1739"/>
    <cellStyle name="Isticanje1" xfId="1740"/>
    <cellStyle name="Isticanje2" xfId="1741"/>
    <cellStyle name="Isticanje3" xfId="1742"/>
    <cellStyle name="Isticanje4" xfId="1743"/>
    <cellStyle name="Isticanje5" xfId="1744"/>
    <cellStyle name="Isticanje6" xfId="1745"/>
    <cellStyle name="Izlaz" xfId="1746"/>
    <cellStyle name="Izračun" xfId="1747"/>
    <cellStyle name="kolona A" xfId="1748"/>
    <cellStyle name="kolona B" xfId="1749"/>
    <cellStyle name="kolona C" xfId="1750"/>
    <cellStyle name="kolona D" xfId="1751"/>
    <cellStyle name="kolona E" xfId="1752"/>
    <cellStyle name="kolona F" xfId="1753"/>
    <cellStyle name="kolona G" xfId="1754"/>
    <cellStyle name="kolona H" xfId="1755"/>
    <cellStyle name="komadi" xfId="1756"/>
    <cellStyle name="Linked Cell 2" xfId="1757"/>
    <cellStyle name="Linked Cell 2 2" xfId="1758"/>
    <cellStyle name="Loše" xfId="1759"/>
    <cellStyle name="nabrajanje" xfId="1760"/>
    <cellStyle name="napomene" xfId="1761"/>
    <cellStyle name="Naslov" xfId="1762"/>
    <cellStyle name="Naslov 1" xfId="1763"/>
    <cellStyle name="Naslov 2" xfId="1764"/>
    <cellStyle name="Naslov 3" xfId="1765"/>
    <cellStyle name="Naslov 4" xfId="1766"/>
    <cellStyle name="Neutral 2" xfId="1767"/>
    <cellStyle name="Neutral 2 2" xfId="1768"/>
    <cellStyle name="Neutralno" xfId="1769"/>
    <cellStyle name="Normal" xfId="0" builtinId="0" customBuiltin="1"/>
    <cellStyle name="Normal 10" xfId="1770"/>
    <cellStyle name="Normal 10 2" xfId="1771"/>
    <cellStyle name="Normal 11" xfId="1772"/>
    <cellStyle name="Normal 12" xfId="1773"/>
    <cellStyle name="Normal 12 2" xfId="1774"/>
    <cellStyle name="Normal 13" xfId="1775"/>
    <cellStyle name="Normal 14" xfId="1776"/>
    <cellStyle name="Normal 15" xfId="1777"/>
    <cellStyle name="Normal 2" xfId="1778"/>
    <cellStyle name="Normal 2 2" xfId="1779"/>
    <cellStyle name="Normal 2 2 2" xfId="1780"/>
    <cellStyle name="Normal 2 2 2 2" xfId="1781"/>
    <cellStyle name="Normal 2 2 3" xfId="1782"/>
    <cellStyle name="Normal 2 3" xfId="1783"/>
    <cellStyle name="Normal 2 3 2" xfId="1784"/>
    <cellStyle name="Normal 2 4" xfId="1785"/>
    <cellStyle name="Normal 2 6" xfId="1786"/>
    <cellStyle name="Normal 20 2" xfId="1787"/>
    <cellStyle name="Normal 26 10" xfId="1788"/>
    <cellStyle name="Normal 29" xfId="1789"/>
    <cellStyle name="Normal 3" xfId="1790"/>
    <cellStyle name="Normal 3 18" xfId="1791"/>
    <cellStyle name="Normal 3 2" xfId="1792"/>
    <cellStyle name="Normal 4" xfId="1793"/>
    <cellStyle name="Normal 4 2" xfId="1794"/>
    <cellStyle name="Normal 4 3" xfId="1795"/>
    <cellStyle name="Normal 4_11.9.2014._prometnice_GP VINJANI GORNJI_TENDER TROŠKOVNIK_REV 0" xfId="1796"/>
    <cellStyle name="Normal 49" xfId="1797"/>
    <cellStyle name="Normal 5" xfId="1798"/>
    <cellStyle name="Normal 5 10" xfId="1799"/>
    <cellStyle name="Normal 5 2" xfId="1800"/>
    <cellStyle name="Normal 5_11.9.2014._prometnice_GP VINJANI GORNJI_TENDER TROŠKOVNIK_REV 0" xfId="1801"/>
    <cellStyle name="Normal 6" xfId="1802"/>
    <cellStyle name="Normal 6 2" xfId="1803"/>
    <cellStyle name="Normal 6_11.9.2014._prometnice_GP VINJANI GORNJI_TENDER TROŠKOVNIK_REV 0" xfId="1804"/>
    <cellStyle name="Normal 7" xfId="1805"/>
    <cellStyle name="Normal 7 2" xfId="1806"/>
    <cellStyle name="Normal 7 3" xfId="1807"/>
    <cellStyle name="Normal 7 4" xfId="1808"/>
    <cellStyle name="Normal 8" xfId="1809"/>
    <cellStyle name="Normal 9" xfId="1810"/>
    <cellStyle name="Normal 9 2" xfId="1811"/>
    <cellStyle name="Normal_komplet" xfId="1812"/>
    <cellStyle name="Normale_aliprandi" xfId="1813"/>
    <cellStyle name="Normalno 2" xfId="1814"/>
    <cellStyle name="Normalno 2 2" xfId="1815"/>
    <cellStyle name="Normalno 3" xfId="1816"/>
    <cellStyle name="Normalno 4" xfId="1817"/>
    <cellStyle name="Normalno 8" xfId="1818"/>
    <cellStyle name="Note 2" xfId="1819"/>
    <cellStyle name="Note 2 2" xfId="1820"/>
    <cellStyle name="Note 3" xfId="1821"/>
    <cellStyle name="Note 4" xfId="1822"/>
    <cellStyle name="Note 5" xfId="1823"/>
    <cellStyle name="Obično 17" xfId="1824"/>
    <cellStyle name="Obično 183" xfId="1825"/>
    <cellStyle name="Obično 183 2" xfId="1826"/>
    <cellStyle name="Obično 2" xfId="1827"/>
    <cellStyle name="Obično 2 10" xfId="1828"/>
    <cellStyle name="Obično 2 2" xfId="1829"/>
    <cellStyle name="Obično 2 6" xfId="1830"/>
    <cellStyle name="Obično 20" xfId="1831"/>
    <cellStyle name="Obično 28" xfId="1832"/>
    <cellStyle name="Obično 3" xfId="1833"/>
    <cellStyle name="Obično 3 2" xfId="1834"/>
    <cellStyle name="Obično 3 3" xfId="1835"/>
    <cellStyle name="Obično 32" xfId="1836"/>
    <cellStyle name="Obično 33" xfId="1837"/>
    <cellStyle name="Obično 35" xfId="1838"/>
    <cellStyle name="Obično 38" xfId="1839"/>
    <cellStyle name="Obično 38 2" xfId="1840"/>
    <cellStyle name="Obično 39" xfId="1841"/>
    <cellStyle name="Obično 4" xfId="1842"/>
    <cellStyle name="Obično 5" xfId="1843"/>
    <cellStyle name="Obično 5 4" xfId="1844"/>
    <cellStyle name="Obično 5_11.9.2014._prometnice_GP VINJANI GORNJI_TENDER TROŠKOVNIK_REV 0" xfId="1845"/>
    <cellStyle name="Obično 6" xfId="1846"/>
    <cellStyle name="Obično 6 2" xfId="1847"/>
    <cellStyle name="Obično 7" xfId="1848"/>
    <cellStyle name="Obično 8" xfId="1849"/>
    <cellStyle name="Obično 9" xfId="1850"/>
    <cellStyle name="Obično_1) KB 10(20) kV TS DM- RP DM" xfId="1851"/>
    <cellStyle name="Output 2" xfId="1852"/>
    <cellStyle name="Output 2 2" xfId="1853"/>
    <cellStyle name="Percent 2" xfId="1854"/>
    <cellStyle name="Percent 3" xfId="1855"/>
    <cellStyle name="Percent 3 2" xfId="1856"/>
    <cellStyle name="Percent 3 3" xfId="1857"/>
    <cellStyle name="Percent 3 4" xfId="1858"/>
    <cellStyle name="Percent 4" xfId="1859"/>
    <cellStyle name="Postotak 2" xfId="1860"/>
    <cellStyle name="Postotak 3" xfId="1861"/>
    <cellStyle name="Postotak 4" xfId="1862"/>
    <cellStyle name="Povezana ćelija" xfId="1863"/>
    <cellStyle name="Provjera ćelije" xfId="1864"/>
    <cellStyle name="redni brojevi" xfId="1865"/>
    <cellStyle name="Stil 1" xfId="1866"/>
    <cellStyle name="Style 1" xfId="1867"/>
    <cellStyle name="Style 1 2" xfId="1868"/>
    <cellStyle name="Style 1_troskovnik-granicni prijelazi - tipski" xfId="1869"/>
    <cellStyle name="Tekst objašnjenja" xfId="1870"/>
    <cellStyle name="Tekst upozorenja" xfId="1871"/>
    <cellStyle name="Title 2" xfId="1872"/>
    <cellStyle name="Title 2 2" xfId="1873"/>
    <cellStyle name="Title 3" xfId="1874"/>
    <cellStyle name="Total 2" xfId="1875"/>
    <cellStyle name="Total 2 2" xfId="1876"/>
    <cellStyle name="Ukupni zbroj" xfId="1877"/>
    <cellStyle name="ukupno" xfId="1878"/>
    <cellStyle name="Ukupno 2" xfId="1879"/>
    <cellStyle name="Unos" xfId="1880"/>
    <cellStyle name="Valuta 2" xfId="1881"/>
    <cellStyle name="Valuta 3" xfId="1882"/>
    <cellStyle name="Warning Text 2" xfId="1883"/>
    <cellStyle name="Warning Text 2 2" xfId="1884"/>
    <cellStyle name="Warning Text 8 4" xfId="1885"/>
    <cellStyle name="Zarez 2" xfId="1886"/>
    <cellStyle name="Zarez 2 10" xfId="1887"/>
    <cellStyle name="Zarez 2 10 2" xfId="1888"/>
    <cellStyle name="Zarez 2 10 2 2" xfId="1889"/>
    <cellStyle name="Zarez 2 10 3" xfId="1890"/>
    <cellStyle name="Zarez 2 11" xfId="1891"/>
    <cellStyle name="Zarez 2 11 2" xfId="1892"/>
    <cellStyle name="Zarez 2 12" xfId="1893"/>
    <cellStyle name="Zarez 2 2" xfId="1894"/>
    <cellStyle name="Zarez 2 3" xfId="1895"/>
    <cellStyle name="Zarez 2 3 2" xfId="1896"/>
    <cellStyle name="Zarez 2 3 2 10" xfId="1897"/>
    <cellStyle name="Zarez 2 3 2 11" xfId="1898"/>
    <cellStyle name="Zarez 2 3 2 2" xfId="1899"/>
    <cellStyle name="Zarez 2 3 2 2 2" xfId="1900"/>
    <cellStyle name="Zarez 2 3 2 2 2 2" xfId="1901"/>
    <cellStyle name="Zarez 2 3 2 2 2 2 2" xfId="1902"/>
    <cellStyle name="Zarez 2 3 2 2 2 2 2 2" xfId="1903"/>
    <cellStyle name="Zarez 2 3 2 2 2 2 3" xfId="1904"/>
    <cellStyle name="Zarez 2 3 2 2 2 3" xfId="1905"/>
    <cellStyle name="Zarez 2 3 2 2 2 3 2" xfId="1906"/>
    <cellStyle name="Zarez 2 3 2 2 2 3 2 2" xfId="1907"/>
    <cellStyle name="Zarez 2 3 2 2 2 3 3" xfId="1908"/>
    <cellStyle name="Zarez 2 3 2 2 2 4" xfId="1909"/>
    <cellStyle name="Zarez 2 3 2 2 2 4 2" xfId="1910"/>
    <cellStyle name="Zarez 2 3 2 2 2 5" xfId="1911"/>
    <cellStyle name="Zarez 2 3 2 2 2 5 2" xfId="1912"/>
    <cellStyle name="Zarez 2 3 2 2 2 6" xfId="1913"/>
    <cellStyle name="Zarez 2 3 2 2 2 7" xfId="1914"/>
    <cellStyle name="Zarez 2 3 2 2 3" xfId="1915"/>
    <cellStyle name="Zarez 2 3 2 2 3 2" xfId="1916"/>
    <cellStyle name="Zarez 2 3 2 2 3 2 2" xfId="1917"/>
    <cellStyle name="Zarez 2 3 2 2 3 3" xfId="1918"/>
    <cellStyle name="Zarez 2 3 2 2 4" xfId="1919"/>
    <cellStyle name="Zarez 2 3 2 2 4 2" xfId="1920"/>
    <cellStyle name="Zarez 2 3 2 2 4 2 2" xfId="1921"/>
    <cellStyle name="Zarez 2 3 2 2 4 3" xfId="1922"/>
    <cellStyle name="Zarez 2 3 2 2 5" xfId="1923"/>
    <cellStyle name="Zarez 2 3 2 2 5 2" xfId="1924"/>
    <cellStyle name="Zarez 2 3 2 2 5 2 2" xfId="1925"/>
    <cellStyle name="Zarez 2 3 2 2 5 3" xfId="1926"/>
    <cellStyle name="Zarez 2 3 2 2 6" xfId="1927"/>
    <cellStyle name="Zarez 2 3 2 2 6 2" xfId="1928"/>
    <cellStyle name="Zarez 2 3 2 2 7" xfId="1929"/>
    <cellStyle name="Zarez 2 3 2 2 7 2" xfId="1930"/>
    <cellStyle name="Zarez 2 3 2 2 8" xfId="1931"/>
    <cellStyle name="Zarez 2 3 2 2 9" xfId="1932"/>
    <cellStyle name="Zarez 2 3 2 3" xfId="1933"/>
    <cellStyle name="Zarez 2 3 2 3 2" xfId="1934"/>
    <cellStyle name="Zarez 2 3 2 3 2 2" xfId="1935"/>
    <cellStyle name="Zarez 2 3 2 3 2 2 2" xfId="1936"/>
    <cellStyle name="Zarez 2 3 2 3 2 3" xfId="1937"/>
    <cellStyle name="Zarez 2 3 2 3 3" xfId="1938"/>
    <cellStyle name="Zarez 2 3 2 3 3 2" xfId="1939"/>
    <cellStyle name="Zarez 2 3 2 3 3 2 2" xfId="1940"/>
    <cellStyle name="Zarez 2 3 2 3 3 3" xfId="1941"/>
    <cellStyle name="Zarez 2 3 2 3 4" xfId="1942"/>
    <cellStyle name="Zarez 2 3 2 3 4 2" xfId="1943"/>
    <cellStyle name="Zarez 2 3 2 3 4 2 2" xfId="1944"/>
    <cellStyle name="Zarez 2 3 2 3 4 3" xfId="1945"/>
    <cellStyle name="Zarez 2 3 2 3 5" xfId="1946"/>
    <cellStyle name="Zarez 2 3 2 3 5 2" xfId="1947"/>
    <cellStyle name="Zarez 2 3 2 3 6" xfId="1948"/>
    <cellStyle name="Zarez 2 3 2 3 6 2" xfId="1949"/>
    <cellStyle name="Zarez 2 3 2 3 7" xfId="1950"/>
    <cellStyle name="Zarez 2 3 2 3 8" xfId="1951"/>
    <cellStyle name="Zarez 2 3 2 4" xfId="1952"/>
    <cellStyle name="Zarez 2 3 2 4 2" xfId="1953"/>
    <cellStyle name="Zarez 2 3 2 4 2 2" xfId="1954"/>
    <cellStyle name="Zarez 2 3 2 4 2 2 2" xfId="1955"/>
    <cellStyle name="Zarez 2 3 2 4 2 3" xfId="1956"/>
    <cellStyle name="Zarez 2 3 2 4 3" xfId="1957"/>
    <cellStyle name="Zarez 2 3 2 4 3 2" xfId="1958"/>
    <cellStyle name="Zarez 2 3 2 4 3 2 2" xfId="1959"/>
    <cellStyle name="Zarez 2 3 2 4 3 3" xfId="1960"/>
    <cellStyle name="Zarez 2 3 2 4 4" xfId="1961"/>
    <cellStyle name="Zarez 2 3 2 4 4 2" xfId="1962"/>
    <cellStyle name="Zarez 2 3 2 4 5" xfId="1963"/>
    <cellStyle name="Zarez 2 3 2 4 5 2" xfId="1964"/>
    <cellStyle name="Zarez 2 3 2 4 6" xfId="1965"/>
    <cellStyle name="Zarez 2 3 2 4 7" xfId="1966"/>
    <cellStyle name="Zarez 2 3 2 5" xfId="1967"/>
    <cellStyle name="Zarez 2 3 2 5 2" xfId="1968"/>
    <cellStyle name="Zarez 2 3 2 5 2 2" xfId="1969"/>
    <cellStyle name="Zarez 2 3 2 5 3" xfId="1970"/>
    <cellStyle name="Zarez 2 3 2 6" xfId="1971"/>
    <cellStyle name="Zarez 2 3 2 6 2" xfId="1972"/>
    <cellStyle name="Zarez 2 3 2 6 2 2" xfId="1973"/>
    <cellStyle name="Zarez 2 3 2 6 3" xfId="1974"/>
    <cellStyle name="Zarez 2 3 2 7" xfId="1975"/>
    <cellStyle name="Zarez 2 3 2 7 2" xfId="1976"/>
    <cellStyle name="Zarez 2 3 2 7 2 2" xfId="1977"/>
    <cellStyle name="Zarez 2 3 2 7 3" xfId="1978"/>
    <cellStyle name="Zarez 2 3 2 8" xfId="1979"/>
    <cellStyle name="Zarez 2 3 2 8 2" xfId="1980"/>
    <cellStyle name="Zarez 2 3 2 9" xfId="1981"/>
    <cellStyle name="Zarez 2 3 2 9 2" xfId="1982"/>
    <cellStyle name="Zarez 2 3 3" xfId="1983"/>
    <cellStyle name="Zarez 2 3 3 2" xfId="1984"/>
    <cellStyle name="Zarez 2 3 3 2 2" xfId="1985"/>
    <cellStyle name="Zarez 2 3 3 2 2 2" xfId="1986"/>
    <cellStyle name="Zarez 2 3 3 2 3" xfId="1987"/>
    <cellStyle name="Zarez 2 3 3 3" xfId="1988"/>
    <cellStyle name="Zarez 2 3 3 3 2" xfId="1989"/>
    <cellStyle name="Zarez 2 3 3 3 2 2" xfId="1990"/>
    <cellStyle name="Zarez 2 3 3 3 3" xfId="1991"/>
    <cellStyle name="Zarez 2 3 3 4" xfId="1992"/>
    <cellStyle name="Zarez 2 3 3 4 2" xfId="1993"/>
    <cellStyle name="Zarez 2 3 3 5" xfId="1994"/>
    <cellStyle name="Zarez 2 3 3 6" xfId="1995"/>
    <cellStyle name="Zarez 2 3 4" xfId="1996"/>
    <cellStyle name="Zarez 2 3 4 2" xfId="1997"/>
    <cellStyle name="Zarez 2 3 4 2 2" xfId="1998"/>
    <cellStyle name="Zarez 2 3 4 2 2 2" xfId="1999"/>
    <cellStyle name="Zarez 2 3 4 2 2 2 2" xfId="2000"/>
    <cellStyle name="Zarez 2 3 4 2 2 3" xfId="2001"/>
    <cellStyle name="Zarez 2 3 4 2 3" xfId="2002"/>
    <cellStyle name="Zarez 2 3 4 2 3 2" xfId="2003"/>
    <cellStyle name="Zarez 2 3 4 2 3 2 2" xfId="2004"/>
    <cellStyle name="Zarez 2 3 4 2 3 3" xfId="2005"/>
    <cellStyle name="Zarez 2 3 4 2 4" xfId="2006"/>
    <cellStyle name="Zarez 2 3 4 2 4 2" xfId="2007"/>
    <cellStyle name="Zarez 2 3 4 2 5" xfId="2008"/>
    <cellStyle name="Zarez 2 3 4 3" xfId="2009"/>
    <cellStyle name="Zarez 2 3 4 3 2" xfId="2010"/>
    <cellStyle name="Zarez 2 3 4 3 2 2" xfId="2011"/>
    <cellStyle name="Zarez 2 3 4 3 3" xfId="2012"/>
    <cellStyle name="Zarez 2 3 4 4" xfId="2013"/>
    <cellStyle name="Zarez 2 3 4 4 2" xfId="2014"/>
    <cellStyle name="Zarez 2 3 4 4 2 2" xfId="2015"/>
    <cellStyle name="Zarez 2 3 4 4 3" xfId="2016"/>
    <cellStyle name="Zarez 2 3 4 5" xfId="2017"/>
    <cellStyle name="Zarez 2 3 4 5 2" xfId="2018"/>
    <cellStyle name="Zarez 2 3 4 6" xfId="2019"/>
    <cellStyle name="Zarez 2 3 5" xfId="2020"/>
    <cellStyle name="Zarez 2 3 5 2" xfId="2021"/>
    <cellStyle name="Zarez 2 3 5 2 2" xfId="2022"/>
    <cellStyle name="Zarez 2 3 5 2 2 2" xfId="2023"/>
    <cellStyle name="Zarez 2 3 5 2 3" xfId="2024"/>
    <cellStyle name="Zarez 2 3 5 3" xfId="2025"/>
    <cellStyle name="Zarez 2 3 5 3 2" xfId="2026"/>
    <cellStyle name="Zarez 2 3 5 3 2 2" xfId="2027"/>
    <cellStyle name="Zarez 2 3 5 3 3" xfId="2028"/>
    <cellStyle name="Zarez 2 3 5 4" xfId="2029"/>
    <cellStyle name="Zarez 2 3 5 4 2" xfId="2030"/>
    <cellStyle name="Zarez 2 3 5 5" xfId="2031"/>
    <cellStyle name="Zarez 2 3 6" xfId="2032"/>
    <cellStyle name="Zarez 2 3 6 2" xfId="2033"/>
    <cellStyle name="Zarez 2 3 6 2 2" xfId="2034"/>
    <cellStyle name="Zarez 2 3 6 3" xfId="2035"/>
    <cellStyle name="Zarez 2 3 7" xfId="2036"/>
    <cellStyle name="Zarez 2 3 7 2" xfId="2037"/>
    <cellStyle name="Zarez 2 3 7 2 2" xfId="2038"/>
    <cellStyle name="Zarez 2 3 7 3" xfId="2039"/>
    <cellStyle name="Zarez 2 3 8" xfId="2040"/>
    <cellStyle name="Zarez 2 3 8 2" xfId="2041"/>
    <cellStyle name="Zarez 2 3 9" xfId="2042"/>
    <cellStyle name="Zarez 2 4" xfId="2043"/>
    <cellStyle name="Zarez 2 4 2" xfId="2044"/>
    <cellStyle name="Zarez 2 4 2 10" xfId="2045"/>
    <cellStyle name="Zarez 2 4 2 11" xfId="2046"/>
    <cellStyle name="Zarez 2 4 2 2" xfId="2047"/>
    <cellStyle name="Zarez 2 4 2 2 2" xfId="2048"/>
    <cellStyle name="Zarez 2 4 2 2 2 2" xfId="2049"/>
    <cellStyle name="Zarez 2 4 2 2 2 2 2" xfId="2050"/>
    <cellStyle name="Zarez 2 4 2 2 2 2 2 2" xfId="2051"/>
    <cellStyle name="Zarez 2 4 2 2 2 2 3" xfId="2052"/>
    <cellStyle name="Zarez 2 4 2 2 2 3" xfId="2053"/>
    <cellStyle name="Zarez 2 4 2 2 2 3 2" xfId="2054"/>
    <cellStyle name="Zarez 2 4 2 2 2 3 2 2" xfId="2055"/>
    <cellStyle name="Zarez 2 4 2 2 2 3 3" xfId="2056"/>
    <cellStyle name="Zarez 2 4 2 2 2 4" xfId="2057"/>
    <cellStyle name="Zarez 2 4 2 2 2 4 2" xfId="2058"/>
    <cellStyle name="Zarez 2 4 2 2 2 5" xfId="2059"/>
    <cellStyle name="Zarez 2 4 2 2 2 5 2" xfId="2060"/>
    <cellStyle name="Zarez 2 4 2 2 2 6" xfId="2061"/>
    <cellStyle name="Zarez 2 4 2 2 2 7" xfId="2062"/>
    <cellStyle name="Zarez 2 4 2 2 3" xfId="2063"/>
    <cellStyle name="Zarez 2 4 2 2 3 2" xfId="2064"/>
    <cellStyle name="Zarez 2 4 2 2 3 2 2" xfId="2065"/>
    <cellStyle name="Zarez 2 4 2 2 3 3" xfId="2066"/>
    <cellStyle name="Zarez 2 4 2 2 4" xfId="2067"/>
    <cellStyle name="Zarez 2 4 2 2 4 2" xfId="2068"/>
    <cellStyle name="Zarez 2 4 2 2 4 2 2" xfId="2069"/>
    <cellStyle name="Zarez 2 4 2 2 4 3" xfId="2070"/>
    <cellStyle name="Zarez 2 4 2 2 5" xfId="2071"/>
    <cellStyle name="Zarez 2 4 2 2 5 2" xfId="2072"/>
    <cellStyle name="Zarez 2 4 2 2 5 2 2" xfId="2073"/>
    <cellStyle name="Zarez 2 4 2 2 5 3" xfId="2074"/>
    <cellStyle name="Zarez 2 4 2 2 6" xfId="2075"/>
    <cellStyle name="Zarez 2 4 2 2 6 2" xfId="2076"/>
    <cellStyle name="Zarez 2 4 2 2 7" xfId="2077"/>
    <cellStyle name="Zarez 2 4 2 2 7 2" xfId="2078"/>
    <cellStyle name="Zarez 2 4 2 2 8" xfId="2079"/>
    <cellStyle name="Zarez 2 4 2 2 9" xfId="2080"/>
    <cellStyle name="Zarez 2 4 2 3" xfId="2081"/>
    <cellStyle name="Zarez 2 4 2 3 2" xfId="2082"/>
    <cellStyle name="Zarez 2 4 2 3 2 2" xfId="2083"/>
    <cellStyle name="Zarez 2 4 2 3 2 2 2" xfId="2084"/>
    <cellStyle name="Zarez 2 4 2 3 2 3" xfId="2085"/>
    <cellStyle name="Zarez 2 4 2 3 3" xfId="2086"/>
    <cellStyle name="Zarez 2 4 2 3 3 2" xfId="2087"/>
    <cellStyle name="Zarez 2 4 2 3 3 2 2" xfId="2088"/>
    <cellStyle name="Zarez 2 4 2 3 3 3" xfId="2089"/>
    <cellStyle name="Zarez 2 4 2 3 4" xfId="2090"/>
    <cellStyle name="Zarez 2 4 2 3 4 2" xfId="2091"/>
    <cellStyle name="Zarez 2 4 2 3 4 2 2" xfId="2092"/>
    <cellStyle name="Zarez 2 4 2 3 4 3" xfId="2093"/>
    <cellStyle name="Zarez 2 4 2 3 5" xfId="2094"/>
    <cellStyle name="Zarez 2 4 2 3 5 2" xfId="2095"/>
    <cellStyle name="Zarez 2 4 2 3 6" xfId="2096"/>
    <cellStyle name="Zarez 2 4 2 3 6 2" xfId="2097"/>
    <cellStyle name="Zarez 2 4 2 3 7" xfId="2098"/>
    <cellStyle name="Zarez 2 4 2 3 8" xfId="2099"/>
    <cellStyle name="Zarez 2 4 2 4" xfId="2100"/>
    <cellStyle name="Zarez 2 4 2 4 2" xfId="2101"/>
    <cellStyle name="Zarez 2 4 2 4 2 2" xfId="2102"/>
    <cellStyle name="Zarez 2 4 2 4 2 2 2" xfId="2103"/>
    <cellStyle name="Zarez 2 4 2 4 2 3" xfId="2104"/>
    <cellStyle name="Zarez 2 4 2 4 3" xfId="2105"/>
    <cellStyle name="Zarez 2 4 2 4 3 2" xfId="2106"/>
    <cellStyle name="Zarez 2 4 2 4 3 2 2" xfId="2107"/>
    <cellStyle name="Zarez 2 4 2 4 3 3" xfId="2108"/>
    <cellStyle name="Zarez 2 4 2 4 4" xfId="2109"/>
    <cellStyle name="Zarez 2 4 2 4 4 2" xfId="2110"/>
    <cellStyle name="Zarez 2 4 2 4 5" xfId="2111"/>
    <cellStyle name="Zarez 2 4 2 4 5 2" xfId="2112"/>
    <cellStyle name="Zarez 2 4 2 4 6" xfId="2113"/>
    <cellStyle name="Zarez 2 4 2 4 7" xfId="2114"/>
    <cellStyle name="Zarez 2 4 2 5" xfId="2115"/>
    <cellStyle name="Zarez 2 4 2 5 2" xfId="2116"/>
    <cellStyle name="Zarez 2 4 2 5 2 2" xfId="2117"/>
    <cellStyle name="Zarez 2 4 2 5 3" xfId="2118"/>
    <cellStyle name="Zarez 2 4 2 6" xfId="2119"/>
    <cellStyle name="Zarez 2 4 2 6 2" xfId="2120"/>
    <cellStyle name="Zarez 2 4 2 6 2 2" xfId="2121"/>
    <cellStyle name="Zarez 2 4 2 6 3" xfId="2122"/>
    <cellStyle name="Zarez 2 4 2 7" xfId="2123"/>
    <cellStyle name="Zarez 2 4 2 7 2" xfId="2124"/>
    <cellStyle name="Zarez 2 4 2 7 2 2" xfId="2125"/>
    <cellStyle name="Zarez 2 4 2 7 3" xfId="2126"/>
    <cellStyle name="Zarez 2 4 2 8" xfId="2127"/>
    <cellStyle name="Zarez 2 4 2 8 2" xfId="2128"/>
    <cellStyle name="Zarez 2 4 2 9" xfId="2129"/>
    <cellStyle name="Zarez 2 4 2 9 2" xfId="2130"/>
    <cellStyle name="Zarez 2 4 3" xfId="2131"/>
    <cellStyle name="Zarez 2 4 3 2" xfId="2132"/>
    <cellStyle name="Zarez 2 4 3 2 2" xfId="2133"/>
    <cellStyle name="Zarez 2 4 3 2 2 2" xfId="2134"/>
    <cellStyle name="Zarez 2 4 3 2 3" xfId="2135"/>
    <cellStyle name="Zarez 2 4 3 3" xfId="2136"/>
    <cellStyle name="Zarez 2 4 3 3 2" xfId="2137"/>
    <cellStyle name="Zarez 2 4 3 3 2 2" xfId="2138"/>
    <cellStyle name="Zarez 2 4 3 3 3" xfId="2139"/>
    <cellStyle name="Zarez 2 4 3 4" xfId="2140"/>
    <cellStyle name="Zarez 2 4 3 4 2" xfId="2141"/>
    <cellStyle name="Zarez 2 4 3 5" xfId="2142"/>
    <cellStyle name="Zarez 2 4 3 6" xfId="2143"/>
    <cellStyle name="Zarez 2 4 4" xfId="2144"/>
    <cellStyle name="Zarez 2 4 4 2" xfId="2145"/>
    <cellStyle name="Zarez 2 4 4 2 2" xfId="2146"/>
    <cellStyle name="Zarez 2 4 4 2 2 2" xfId="2147"/>
    <cellStyle name="Zarez 2 4 4 2 2 2 2" xfId="2148"/>
    <cellStyle name="Zarez 2 4 4 2 2 3" xfId="2149"/>
    <cellStyle name="Zarez 2 4 4 2 3" xfId="2150"/>
    <cellStyle name="Zarez 2 4 4 2 3 2" xfId="2151"/>
    <cellStyle name="Zarez 2 4 4 2 3 2 2" xfId="2152"/>
    <cellStyle name="Zarez 2 4 4 2 3 3" xfId="2153"/>
    <cellStyle name="Zarez 2 4 4 2 4" xfId="2154"/>
    <cellStyle name="Zarez 2 4 4 2 4 2" xfId="2155"/>
    <cellStyle name="Zarez 2 4 4 2 5" xfId="2156"/>
    <cellStyle name="Zarez 2 4 4 3" xfId="2157"/>
    <cellStyle name="Zarez 2 4 4 3 2" xfId="2158"/>
    <cellStyle name="Zarez 2 4 4 3 2 2" xfId="2159"/>
    <cellStyle name="Zarez 2 4 4 3 3" xfId="2160"/>
    <cellStyle name="Zarez 2 4 4 4" xfId="2161"/>
    <cellStyle name="Zarez 2 4 4 4 2" xfId="2162"/>
    <cellStyle name="Zarez 2 4 4 4 2 2" xfId="2163"/>
    <cellStyle name="Zarez 2 4 4 4 3" xfId="2164"/>
    <cellStyle name="Zarez 2 4 4 5" xfId="2165"/>
    <cellStyle name="Zarez 2 4 4 5 2" xfId="2166"/>
    <cellStyle name="Zarez 2 4 4 6" xfId="2167"/>
    <cellStyle name="Zarez 2 4 5" xfId="2168"/>
    <cellStyle name="Zarez 2 4 5 2" xfId="2169"/>
    <cellStyle name="Zarez 2 4 5 2 2" xfId="2170"/>
    <cellStyle name="Zarez 2 4 5 2 2 2" xfId="2171"/>
    <cellStyle name="Zarez 2 4 5 2 3" xfId="2172"/>
    <cellStyle name="Zarez 2 4 5 3" xfId="2173"/>
    <cellStyle name="Zarez 2 4 5 3 2" xfId="2174"/>
    <cellStyle name="Zarez 2 4 5 3 2 2" xfId="2175"/>
    <cellStyle name="Zarez 2 4 5 3 3" xfId="2176"/>
    <cellStyle name="Zarez 2 4 5 4" xfId="2177"/>
    <cellStyle name="Zarez 2 4 5 4 2" xfId="2178"/>
    <cellStyle name="Zarez 2 4 5 5" xfId="2179"/>
    <cellStyle name="Zarez 2 4 6" xfId="2180"/>
    <cellStyle name="Zarez 2 4 6 2" xfId="2181"/>
    <cellStyle name="Zarez 2 4 6 2 2" xfId="2182"/>
    <cellStyle name="Zarez 2 4 6 3" xfId="2183"/>
    <cellStyle name="Zarez 2 4 7" xfId="2184"/>
    <cellStyle name="Zarez 2 4 7 2" xfId="2185"/>
    <cellStyle name="Zarez 2 4 7 2 2" xfId="2186"/>
    <cellStyle name="Zarez 2 4 7 3" xfId="2187"/>
    <cellStyle name="Zarez 2 4 8" xfId="2188"/>
    <cellStyle name="Zarez 2 4 8 2" xfId="2189"/>
    <cellStyle name="Zarez 2 4 9" xfId="2190"/>
    <cellStyle name="Zarez 2 5" xfId="2191"/>
    <cellStyle name="Zarez 2 5 10" xfId="2192"/>
    <cellStyle name="Zarez 2 5 11" xfId="2193"/>
    <cellStyle name="Zarez 2 5 2" xfId="2194"/>
    <cellStyle name="Zarez 2 5 2 2" xfId="2195"/>
    <cellStyle name="Zarez 2 5 2 2 2" xfId="2196"/>
    <cellStyle name="Zarez 2 5 2 2 2 2" xfId="2197"/>
    <cellStyle name="Zarez 2 5 2 2 2 2 2" xfId="2198"/>
    <cellStyle name="Zarez 2 5 2 2 2 3" xfId="2199"/>
    <cellStyle name="Zarez 2 5 2 2 3" xfId="2200"/>
    <cellStyle name="Zarez 2 5 2 2 3 2" xfId="2201"/>
    <cellStyle name="Zarez 2 5 2 2 3 2 2" xfId="2202"/>
    <cellStyle name="Zarez 2 5 2 2 3 3" xfId="2203"/>
    <cellStyle name="Zarez 2 5 2 2 4" xfId="2204"/>
    <cellStyle name="Zarez 2 5 2 2 4 2" xfId="2205"/>
    <cellStyle name="Zarez 2 5 2 2 5" xfId="2206"/>
    <cellStyle name="Zarez 2 5 2 2 5 2" xfId="2207"/>
    <cellStyle name="Zarez 2 5 2 2 6" xfId="2208"/>
    <cellStyle name="Zarez 2 5 2 2 7" xfId="2209"/>
    <cellStyle name="Zarez 2 5 2 3" xfId="2210"/>
    <cellStyle name="Zarez 2 5 2 3 2" xfId="2211"/>
    <cellStyle name="Zarez 2 5 2 3 2 2" xfId="2212"/>
    <cellStyle name="Zarez 2 5 2 3 3" xfId="2213"/>
    <cellStyle name="Zarez 2 5 2 4" xfId="2214"/>
    <cellStyle name="Zarez 2 5 2 4 2" xfId="2215"/>
    <cellStyle name="Zarez 2 5 2 4 2 2" xfId="2216"/>
    <cellStyle name="Zarez 2 5 2 4 3" xfId="2217"/>
    <cellStyle name="Zarez 2 5 2 5" xfId="2218"/>
    <cellStyle name="Zarez 2 5 2 5 2" xfId="2219"/>
    <cellStyle name="Zarez 2 5 2 5 2 2" xfId="2220"/>
    <cellStyle name="Zarez 2 5 2 5 3" xfId="2221"/>
    <cellStyle name="Zarez 2 5 2 6" xfId="2222"/>
    <cellStyle name="Zarez 2 5 2 6 2" xfId="2223"/>
    <cellStyle name="Zarez 2 5 2 7" xfId="2224"/>
    <cellStyle name="Zarez 2 5 2 7 2" xfId="2225"/>
    <cellStyle name="Zarez 2 5 2 8" xfId="2226"/>
    <cellStyle name="Zarez 2 5 2 9" xfId="2227"/>
    <cellStyle name="Zarez 2 5 3" xfId="2228"/>
    <cellStyle name="Zarez 2 5 3 2" xfId="2229"/>
    <cellStyle name="Zarez 2 5 3 2 2" xfId="2230"/>
    <cellStyle name="Zarez 2 5 3 2 2 2" xfId="2231"/>
    <cellStyle name="Zarez 2 5 3 2 3" xfId="2232"/>
    <cellStyle name="Zarez 2 5 3 3" xfId="2233"/>
    <cellStyle name="Zarez 2 5 3 3 2" xfId="2234"/>
    <cellStyle name="Zarez 2 5 3 3 2 2" xfId="2235"/>
    <cellStyle name="Zarez 2 5 3 3 3" xfId="2236"/>
    <cellStyle name="Zarez 2 5 3 4" xfId="2237"/>
    <cellStyle name="Zarez 2 5 3 4 2" xfId="2238"/>
    <cellStyle name="Zarez 2 5 3 4 2 2" xfId="2239"/>
    <cellStyle name="Zarez 2 5 3 4 3" xfId="2240"/>
    <cellStyle name="Zarez 2 5 3 5" xfId="2241"/>
    <cellStyle name="Zarez 2 5 3 5 2" xfId="2242"/>
    <cellStyle name="Zarez 2 5 3 6" xfId="2243"/>
    <cellStyle name="Zarez 2 5 3 6 2" xfId="2244"/>
    <cellStyle name="Zarez 2 5 3 7" xfId="2245"/>
    <cellStyle name="Zarez 2 5 3 8" xfId="2246"/>
    <cellStyle name="Zarez 2 5 4" xfId="2247"/>
    <cellStyle name="Zarez 2 5 4 2" xfId="2248"/>
    <cellStyle name="Zarez 2 5 4 2 2" xfId="2249"/>
    <cellStyle name="Zarez 2 5 4 2 2 2" xfId="2250"/>
    <cellStyle name="Zarez 2 5 4 2 3" xfId="2251"/>
    <cellStyle name="Zarez 2 5 4 3" xfId="2252"/>
    <cellStyle name="Zarez 2 5 4 3 2" xfId="2253"/>
    <cellStyle name="Zarez 2 5 4 3 2 2" xfId="2254"/>
    <cellStyle name="Zarez 2 5 4 3 3" xfId="2255"/>
    <cellStyle name="Zarez 2 5 4 4" xfId="2256"/>
    <cellStyle name="Zarez 2 5 4 4 2" xfId="2257"/>
    <cellStyle name="Zarez 2 5 4 5" xfId="2258"/>
    <cellStyle name="Zarez 2 5 4 5 2" xfId="2259"/>
    <cellStyle name="Zarez 2 5 4 6" xfId="2260"/>
    <cellStyle name="Zarez 2 5 4 7" xfId="2261"/>
    <cellStyle name="Zarez 2 5 5" xfId="2262"/>
    <cellStyle name="Zarez 2 5 5 2" xfId="2263"/>
    <cellStyle name="Zarez 2 5 5 2 2" xfId="2264"/>
    <cellStyle name="Zarez 2 5 5 3" xfId="2265"/>
    <cellStyle name="Zarez 2 5 6" xfId="2266"/>
    <cellStyle name="Zarez 2 5 6 2" xfId="2267"/>
    <cellStyle name="Zarez 2 5 6 2 2" xfId="2268"/>
    <cellStyle name="Zarez 2 5 6 3" xfId="2269"/>
    <cellStyle name="Zarez 2 5 7" xfId="2270"/>
    <cellStyle name="Zarez 2 5 7 2" xfId="2271"/>
    <cellStyle name="Zarez 2 5 7 2 2" xfId="2272"/>
    <cellStyle name="Zarez 2 5 7 3" xfId="2273"/>
    <cellStyle name="Zarez 2 5 8" xfId="2274"/>
    <cellStyle name="Zarez 2 5 8 2" xfId="2275"/>
    <cellStyle name="Zarez 2 5 9" xfId="2276"/>
    <cellStyle name="Zarez 2 5 9 2" xfId="2277"/>
    <cellStyle name="Zarez 2 6" xfId="2278"/>
    <cellStyle name="Zarez 2 6 2" xfId="2279"/>
    <cellStyle name="Zarez 2 6 2 2" xfId="2280"/>
    <cellStyle name="Zarez 2 6 2 2 2" xfId="2281"/>
    <cellStyle name="Zarez 2 6 2 3" xfId="2282"/>
    <cellStyle name="Zarez 2 6 3" xfId="2283"/>
    <cellStyle name="Zarez 2 6 3 2" xfId="2284"/>
    <cellStyle name="Zarez 2 6 3 2 2" xfId="2285"/>
    <cellStyle name="Zarez 2 6 3 3" xfId="2286"/>
    <cellStyle name="Zarez 2 6 4" xfId="2287"/>
    <cellStyle name="Zarez 2 6 4 2" xfId="2288"/>
    <cellStyle name="Zarez 2 6 5" xfId="2289"/>
    <cellStyle name="Zarez 2 6 6" xfId="2290"/>
    <cellStyle name="Zarez 2 7" xfId="2291"/>
    <cellStyle name="Zarez 2 7 2" xfId="2292"/>
    <cellStyle name="Zarez 2 7 2 2" xfId="2293"/>
    <cellStyle name="Zarez 2 7 2 2 2" xfId="2294"/>
    <cellStyle name="Zarez 2 7 2 2 2 2" xfId="2295"/>
    <cellStyle name="Zarez 2 7 2 2 3" xfId="2296"/>
    <cellStyle name="Zarez 2 7 2 3" xfId="2297"/>
    <cellStyle name="Zarez 2 7 2 3 2" xfId="2298"/>
    <cellStyle name="Zarez 2 7 2 3 2 2" xfId="2299"/>
    <cellStyle name="Zarez 2 7 2 3 3" xfId="2300"/>
    <cellStyle name="Zarez 2 7 2 4" xfId="2301"/>
    <cellStyle name="Zarez 2 7 2 4 2" xfId="2302"/>
    <cellStyle name="Zarez 2 7 2 5" xfId="2303"/>
    <cellStyle name="Zarez 2 7 3" xfId="2304"/>
    <cellStyle name="Zarez 2 7 3 2" xfId="2305"/>
    <cellStyle name="Zarez 2 7 3 2 2" xfId="2306"/>
    <cellStyle name="Zarez 2 7 3 3" xfId="2307"/>
    <cellStyle name="Zarez 2 7 4" xfId="2308"/>
    <cellStyle name="Zarez 2 7 4 2" xfId="2309"/>
    <cellStyle name="Zarez 2 7 4 2 2" xfId="2310"/>
    <cellStyle name="Zarez 2 7 4 3" xfId="2311"/>
    <cellStyle name="Zarez 2 7 5" xfId="2312"/>
    <cellStyle name="Zarez 2 7 5 2" xfId="2313"/>
    <cellStyle name="Zarez 2 7 6" xfId="2314"/>
    <cellStyle name="Zarez 2 8" xfId="2315"/>
    <cellStyle name="Zarez 2 8 2" xfId="2316"/>
    <cellStyle name="Zarez 2 8 2 2" xfId="2317"/>
    <cellStyle name="Zarez 2 8 2 2 2" xfId="2318"/>
    <cellStyle name="Zarez 2 8 2 3" xfId="2319"/>
    <cellStyle name="Zarez 2 8 3" xfId="2320"/>
    <cellStyle name="Zarez 2 8 3 2" xfId="2321"/>
    <cellStyle name="Zarez 2 8 3 2 2" xfId="2322"/>
    <cellStyle name="Zarez 2 8 3 3" xfId="2323"/>
    <cellStyle name="Zarez 2 8 4" xfId="2324"/>
    <cellStyle name="Zarez 2 8 4 2" xfId="2325"/>
    <cellStyle name="Zarez 2 8 5" xfId="2326"/>
    <cellStyle name="Zarez 2 9" xfId="2327"/>
    <cellStyle name="Zarez 2 9 2" xfId="2328"/>
    <cellStyle name="Zarez 2 9 2 2" xfId="2329"/>
    <cellStyle name="Zarez 2 9 3" xfId="2330"/>
    <cellStyle name="Zarez 2_Knjiga 5 TROŠKOVNIK Instalaterski radovi dio 1" xfId="2331"/>
    <cellStyle name="Zarez 3" xfId="2332"/>
    <cellStyle name="Zarez 3 2" xfId="2333"/>
    <cellStyle name="Zarez 3 2 2" xfId="2334"/>
    <cellStyle name="Zarez 3 3" xfId="2335"/>
    <cellStyle name="Zarez 3 3 10" xfId="2336"/>
    <cellStyle name="Zarez 3 3 10 2" xfId="2337"/>
    <cellStyle name="Zarez 3 3 10 2 2" xfId="2338"/>
    <cellStyle name="Zarez 3 3 10 3" xfId="2339"/>
    <cellStyle name="Zarez 3 3 11" xfId="2340"/>
    <cellStyle name="Zarez 3 3 11 2" xfId="2341"/>
    <cellStyle name="Zarez 3 3 12" xfId="2342"/>
    <cellStyle name="Zarez 3 3 12 2" xfId="2343"/>
    <cellStyle name="Zarez 3 3 13" xfId="2344"/>
    <cellStyle name="Zarez 3 3 14" xfId="2345"/>
    <cellStyle name="Zarez 3 3 2" xfId="2346"/>
    <cellStyle name="Zarez 3 3 2 10" xfId="2347"/>
    <cellStyle name="Zarez 3 3 2 11" xfId="2348"/>
    <cellStyle name="Zarez 3 3 2 2" xfId="2349"/>
    <cellStyle name="Zarez 3 3 2 2 2" xfId="2350"/>
    <cellStyle name="Zarez 3 3 2 2 2 2" xfId="2351"/>
    <cellStyle name="Zarez 3 3 2 2 2 2 2" xfId="2352"/>
    <cellStyle name="Zarez 3 3 2 2 2 2 2 2" xfId="2353"/>
    <cellStyle name="Zarez 3 3 2 2 2 2 3" xfId="2354"/>
    <cellStyle name="Zarez 3 3 2 2 2 3" xfId="2355"/>
    <cellStyle name="Zarez 3 3 2 2 2 3 2" xfId="2356"/>
    <cellStyle name="Zarez 3 3 2 2 2 3 2 2" xfId="2357"/>
    <cellStyle name="Zarez 3 3 2 2 2 3 3" xfId="2358"/>
    <cellStyle name="Zarez 3 3 2 2 2 4" xfId="2359"/>
    <cellStyle name="Zarez 3 3 2 2 2 4 2" xfId="2360"/>
    <cellStyle name="Zarez 3 3 2 2 2 5" xfId="2361"/>
    <cellStyle name="Zarez 3 3 2 2 2 5 2" xfId="2362"/>
    <cellStyle name="Zarez 3 3 2 2 2 6" xfId="2363"/>
    <cellStyle name="Zarez 3 3 2 2 2 7" xfId="2364"/>
    <cellStyle name="Zarez 3 3 2 2 3" xfId="2365"/>
    <cellStyle name="Zarez 3 3 2 2 3 2" xfId="2366"/>
    <cellStyle name="Zarez 3 3 2 2 3 2 2" xfId="2367"/>
    <cellStyle name="Zarez 3 3 2 2 3 3" xfId="2368"/>
    <cellStyle name="Zarez 3 3 2 2 4" xfId="2369"/>
    <cellStyle name="Zarez 3 3 2 2 4 2" xfId="2370"/>
    <cellStyle name="Zarez 3 3 2 2 4 2 2" xfId="2371"/>
    <cellStyle name="Zarez 3 3 2 2 4 3" xfId="2372"/>
    <cellStyle name="Zarez 3 3 2 2 5" xfId="2373"/>
    <cellStyle name="Zarez 3 3 2 2 5 2" xfId="2374"/>
    <cellStyle name="Zarez 3 3 2 2 5 2 2" xfId="2375"/>
    <cellStyle name="Zarez 3 3 2 2 5 3" xfId="2376"/>
    <cellStyle name="Zarez 3 3 2 2 6" xfId="2377"/>
    <cellStyle name="Zarez 3 3 2 2 6 2" xfId="2378"/>
    <cellStyle name="Zarez 3 3 2 2 7" xfId="2379"/>
    <cellStyle name="Zarez 3 3 2 2 7 2" xfId="2380"/>
    <cellStyle name="Zarez 3 3 2 2 8" xfId="2381"/>
    <cellStyle name="Zarez 3 3 2 2 9" xfId="2382"/>
    <cellStyle name="Zarez 3 3 2 3" xfId="2383"/>
    <cellStyle name="Zarez 3 3 2 3 2" xfId="2384"/>
    <cellStyle name="Zarez 3 3 2 3 2 2" xfId="2385"/>
    <cellStyle name="Zarez 3 3 2 3 2 2 2" xfId="2386"/>
    <cellStyle name="Zarez 3 3 2 3 2 3" xfId="2387"/>
    <cellStyle name="Zarez 3 3 2 3 3" xfId="2388"/>
    <cellStyle name="Zarez 3 3 2 3 3 2" xfId="2389"/>
    <cellStyle name="Zarez 3 3 2 3 3 2 2" xfId="2390"/>
    <cellStyle name="Zarez 3 3 2 3 3 3" xfId="2391"/>
    <cellStyle name="Zarez 3 3 2 3 4" xfId="2392"/>
    <cellStyle name="Zarez 3 3 2 3 4 2" xfId="2393"/>
    <cellStyle name="Zarez 3 3 2 3 4 2 2" xfId="2394"/>
    <cellStyle name="Zarez 3 3 2 3 4 3" xfId="2395"/>
    <cellStyle name="Zarez 3 3 2 3 5" xfId="2396"/>
    <cellStyle name="Zarez 3 3 2 3 5 2" xfId="2397"/>
    <cellStyle name="Zarez 3 3 2 3 6" xfId="2398"/>
    <cellStyle name="Zarez 3 3 2 3 6 2" xfId="2399"/>
    <cellStyle name="Zarez 3 3 2 3 7" xfId="2400"/>
    <cellStyle name="Zarez 3 3 2 3 8" xfId="2401"/>
    <cellStyle name="Zarez 3 3 2 4" xfId="2402"/>
    <cellStyle name="Zarez 3 3 2 4 2" xfId="2403"/>
    <cellStyle name="Zarez 3 3 2 4 2 2" xfId="2404"/>
    <cellStyle name="Zarez 3 3 2 4 2 2 2" xfId="2405"/>
    <cellStyle name="Zarez 3 3 2 4 2 3" xfId="2406"/>
    <cellStyle name="Zarez 3 3 2 4 3" xfId="2407"/>
    <cellStyle name="Zarez 3 3 2 4 3 2" xfId="2408"/>
    <cellStyle name="Zarez 3 3 2 4 3 2 2" xfId="2409"/>
    <cellStyle name="Zarez 3 3 2 4 3 3" xfId="2410"/>
    <cellStyle name="Zarez 3 3 2 4 4" xfId="2411"/>
    <cellStyle name="Zarez 3 3 2 4 4 2" xfId="2412"/>
    <cellStyle name="Zarez 3 3 2 4 5" xfId="2413"/>
    <cellStyle name="Zarez 3 3 2 4 5 2" xfId="2414"/>
    <cellStyle name="Zarez 3 3 2 4 6" xfId="2415"/>
    <cellStyle name="Zarez 3 3 2 4 7" xfId="2416"/>
    <cellStyle name="Zarez 3 3 2 5" xfId="2417"/>
    <cellStyle name="Zarez 3 3 2 5 2" xfId="2418"/>
    <cellStyle name="Zarez 3 3 2 5 2 2" xfId="2419"/>
    <cellStyle name="Zarez 3 3 2 5 3" xfId="2420"/>
    <cellStyle name="Zarez 3 3 2 6" xfId="2421"/>
    <cellStyle name="Zarez 3 3 2 6 2" xfId="2422"/>
    <cellStyle name="Zarez 3 3 2 6 2 2" xfId="2423"/>
    <cellStyle name="Zarez 3 3 2 6 3" xfId="2424"/>
    <cellStyle name="Zarez 3 3 2 7" xfId="2425"/>
    <cellStyle name="Zarez 3 3 2 7 2" xfId="2426"/>
    <cellStyle name="Zarez 3 3 2 7 2 2" xfId="2427"/>
    <cellStyle name="Zarez 3 3 2 7 3" xfId="2428"/>
    <cellStyle name="Zarez 3 3 2 8" xfId="2429"/>
    <cellStyle name="Zarez 3 3 2 8 2" xfId="2430"/>
    <cellStyle name="Zarez 3 3 2 9" xfId="2431"/>
    <cellStyle name="Zarez 3 3 2 9 2" xfId="2432"/>
    <cellStyle name="Zarez 3 3 3" xfId="2433"/>
    <cellStyle name="Zarez 3 3 3 2" xfId="2434"/>
    <cellStyle name="Zarez 3 3 3 2 2" xfId="2435"/>
    <cellStyle name="Zarez 3 3 3 2 2 2" xfId="2436"/>
    <cellStyle name="Zarez 3 3 3 2 2 2 2" xfId="2437"/>
    <cellStyle name="Zarez 3 3 3 2 2 3" xfId="2438"/>
    <cellStyle name="Zarez 3 3 3 2 3" xfId="2439"/>
    <cellStyle name="Zarez 3 3 3 2 3 2" xfId="2440"/>
    <cellStyle name="Zarez 3 3 3 2 3 2 2" xfId="2441"/>
    <cellStyle name="Zarez 3 3 3 2 3 3" xfId="2442"/>
    <cellStyle name="Zarez 3 3 3 2 4" xfId="2443"/>
    <cellStyle name="Zarez 3 3 3 2 4 2" xfId="2444"/>
    <cellStyle name="Zarez 3 3 3 2 5" xfId="2445"/>
    <cellStyle name="Zarez 3 3 3 2 5 2" xfId="2446"/>
    <cellStyle name="Zarez 3 3 3 2 6" xfId="2447"/>
    <cellStyle name="Zarez 3 3 3 2 7" xfId="2448"/>
    <cellStyle name="Zarez 3 3 3 3" xfId="2449"/>
    <cellStyle name="Zarez 3 3 3 3 2" xfId="2450"/>
    <cellStyle name="Zarez 3 3 3 3 2 2" xfId="2451"/>
    <cellStyle name="Zarez 3 3 3 3 3" xfId="2452"/>
    <cellStyle name="Zarez 3 3 3 4" xfId="2453"/>
    <cellStyle name="Zarez 3 3 3 4 2" xfId="2454"/>
    <cellStyle name="Zarez 3 3 3 4 2 2" xfId="2455"/>
    <cellStyle name="Zarez 3 3 3 4 3" xfId="2456"/>
    <cellStyle name="Zarez 3 3 3 5" xfId="2457"/>
    <cellStyle name="Zarez 3 3 3 5 2" xfId="2458"/>
    <cellStyle name="Zarez 3 3 3 5 2 2" xfId="2459"/>
    <cellStyle name="Zarez 3 3 3 5 3" xfId="2460"/>
    <cellStyle name="Zarez 3 3 3 6" xfId="2461"/>
    <cellStyle name="Zarez 3 3 3 6 2" xfId="2462"/>
    <cellStyle name="Zarez 3 3 3 7" xfId="2463"/>
    <cellStyle name="Zarez 3 3 3 7 2" xfId="2464"/>
    <cellStyle name="Zarez 3 3 3 8" xfId="2465"/>
    <cellStyle name="Zarez 3 3 3 9" xfId="2466"/>
    <cellStyle name="Zarez 3 3 4" xfId="2467"/>
    <cellStyle name="Zarez 3 3 4 2" xfId="2468"/>
    <cellStyle name="Zarez 3 3 4 2 2" xfId="2469"/>
    <cellStyle name="Zarez 3 3 4 2 2 2" xfId="2470"/>
    <cellStyle name="Zarez 3 3 4 2 3" xfId="2471"/>
    <cellStyle name="Zarez 3 3 4 3" xfId="2472"/>
    <cellStyle name="Zarez 3 3 4 3 2" xfId="2473"/>
    <cellStyle name="Zarez 3 3 4 3 2 2" xfId="2474"/>
    <cellStyle name="Zarez 3 3 4 3 3" xfId="2475"/>
    <cellStyle name="Zarez 3 3 4 4" xfId="2476"/>
    <cellStyle name="Zarez 3 3 4 4 2" xfId="2477"/>
    <cellStyle name="Zarez 3 3 4 4 2 2" xfId="2478"/>
    <cellStyle name="Zarez 3 3 4 4 3" xfId="2479"/>
    <cellStyle name="Zarez 3 3 4 5" xfId="2480"/>
    <cellStyle name="Zarez 3 3 4 5 2" xfId="2481"/>
    <cellStyle name="Zarez 3 3 4 6" xfId="2482"/>
    <cellStyle name="Zarez 3 3 4 6 2" xfId="2483"/>
    <cellStyle name="Zarez 3 3 4 7" xfId="2484"/>
    <cellStyle name="Zarez 3 3 4 8" xfId="2485"/>
    <cellStyle name="Zarez 3 3 5" xfId="2486"/>
    <cellStyle name="Zarez 3 3 5 2" xfId="2487"/>
    <cellStyle name="Zarez 3 3 5 2 2" xfId="2488"/>
    <cellStyle name="Zarez 3 3 5 2 2 2" xfId="2489"/>
    <cellStyle name="Zarez 3 3 5 2 3" xfId="2490"/>
    <cellStyle name="Zarez 3 3 5 3" xfId="2491"/>
    <cellStyle name="Zarez 3 3 5 3 2" xfId="2492"/>
    <cellStyle name="Zarez 3 3 5 3 2 2" xfId="2493"/>
    <cellStyle name="Zarez 3 3 5 3 3" xfId="2494"/>
    <cellStyle name="Zarez 3 3 5 4" xfId="2495"/>
    <cellStyle name="Zarez 3 3 5 4 2" xfId="2496"/>
    <cellStyle name="Zarez 3 3 5 5" xfId="2497"/>
    <cellStyle name="Zarez 3 3 5 5 2" xfId="2498"/>
    <cellStyle name="Zarez 3 3 5 6" xfId="2499"/>
    <cellStyle name="Zarez 3 3 5 7" xfId="2500"/>
    <cellStyle name="Zarez 3 3 6" xfId="2501"/>
    <cellStyle name="Zarez 3 3 6 2" xfId="2502"/>
    <cellStyle name="Zarez 3 3 6 2 2" xfId="2503"/>
    <cellStyle name="Zarez 3 3 6 2 2 2" xfId="2504"/>
    <cellStyle name="Zarez 3 3 6 2 3" xfId="2505"/>
    <cellStyle name="Zarez 3 3 6 3" xfId="2506"/>
    <cellStyle name="Zarez 3 3 6 3 2" xfId="2507"/>
    <cellStyle name="Zarez 3 3 6 3 2 2" xfId="2508"/>
    <cellStyle name="Zarez 3 3 6 3 3" xfId="2509"/>
    <cellStyle name="Zarez 3 3 6 4" xfId="2510"/>
    <cellStyle name="Zarez 3 3 6 4 2" xfId="2511"/>
    <cellStyle name="Zarez 3 3 6 5" xfId="2512"/>
    <cellStyle name="Zarez 3 3 6 6" xfId="2513"/>
    <cellStyle name="Zarez 3 3 7" xfId="2514"/>
    <cellStyle name="Zarez 3 3 7 2" xfId="2515"/>
    <cellStyle name="Zarez 3 3 7 2 2" xfId="2516"/>
    <cellStyle name="Zarez 3 3 7 2 2 2" xfId="2517"/>
    <cellStyle name="Zarez 3 3 7 2 3" xfId="2518"/>
    <cellStyle name="Zarez 3 3 7 3" xfId="2519"/>
    <cellStyle name="Zarez 3 3 7 3 2" xfId="2520"/>
    <cellStyle name="Zarez 3 3 7 3 2 2" xfId="2521"/>
    <cellStyle name="Zarez 3 3 7 3 3" xfId="2522"/>
    <cellStyle name="Zarez 3 3 7 4" xfId="2523"/>
    <cellStyle name="Zarez 3 3 7 4 2" xfId="2524"/>
    <cellStyle name="Zarez 3 3 7 5" xfId="2525"/>
    <cellStyle name="Zarez 3 3 8" xfId="2526"/>
    <cellStyle name="Zarez 3 3 8 2" xfId="2527"/>
    <cellStyle name="Zarez 3 3 8 2 2" xfId="2528"/>
    <cellStyle name="Zarez 3 3 8 3" xfId="2529"/>
    <cellStyle name="Zarez 3 3 9" xfId="2530"/>
    <cellStyle name="Zarez 3 3 9 2" xfId="2531"/>
    <cellStyle name="Zarez 3 3 9 2 2" xfId="2532"/>
    <cellStyle name="Zarez 3 3 9 3" xfId="2533"/>
    <cellStyle name="Zarez 3_Knjiga 5 TROŠKOVNIK Instalaterski radovi dio 1" xfId="2534"/>
    <cellStyle name="Zarez 4" xfId="2535"/>
    <cellStyle name="Zarez 5" xfId="2536"/>
    <cellStyle name="Zarez 5 10" xfId="2537"/>
    <cellStyle name="Zarez 5 2" xfId="2538"/>
    <cellStyle name="Zarez 5 2 2" xfId="2539"/>
    <cellStyle name="Zarez 5 2 2 10" xfId="2540"/>
    <cellStyle name="Zarez 5 2 2 11" xfId="2541"/>
    <cellStyle name="Zarez 5 2 2 2" xfId="2542"/>
    <cellStyle name="Zarez 5 2 2 2 2" xfId="2543"/>
    <cellStyle name="Zarez 5 2 2 2 2 2" xfId="2544"/>
    <cellStyle name="Zarez 5 2 2 2 2 2 2" xfId="2545"/>
    <cellStyle name="Zarez 5 2 2 2 2 2 2 2" xfId="2546"/>
    <cellStyle name="Zarez 5 2 2 2 2 2 3" xfId="2547"/>
    <cellStyle name="Zarez 5 2 2 2 2 3" xfId="2548"/>
    <cellStyle name="Zarez 5 2 2 2 2 3 2" xfId="2549"/>
    <cellStyle name="Zarez 5 2 2 2 2 3 2 2" xfId="2550"/>
    <cellStyle name="Zarez 5 2 2 2 2 3 3" xfId="2551"/>
    <cellStyle name="Zarez 5 2 2 2 2 4" xfId="2552"/>
    <cellStyle name="Zarez 5 2 2 2 2 4 2" xfId="2553"/>
    <cellStyle name="Zarez 5 2 2 2 2 5" xfId="2554"/>
    <cellStyle name="Zarez 5 2 2 2 2 5 2" xfId="2555"/>
    <cellStyle name="Zarez 5 2 2 2 2 6" xfId="2556"/>
    <cellStyle name="Zarez 5 2 2 2 2 7" xfId="2557"/>
    <cellStyle name="Zarez 5 2 2 2 3" xfId="2558"/>
    <cellStyle name="Zarez 5 2 2 2 3 2" xfId="2559"/>
    <cellStyle name="Zarez 5 2 2 2 3 2 2" xfId="2560"/>
    <cellStyle name="Zarez 5 2 2 2 3 3" xfId="2561"/>
    <cellStyle name="Zarez 5 2 2 2 4" xfId="2562"/>
    <cellStyle name="Zarez 5 2 2 2 4 2" xfId="2563"/>
    <cellStyle name="Zarez 5 2 2 2 4 2 2" xfId="2564"/>
    <cellStyle name="Zarez 5 2 2 2 4 3" xfId="2565"/>
    <cellStyle name="Zarez 5 2 2 2 5" xfId="2566"/>
    <cellStyle name="Zarez 5 2 2 2 5 2" xfId="2567"/>
    <cellStyle name="Zarez 5 2 2 2 5 2 2" xfId="2568"/>
    <cellStyle name="Zarez 5 2 2 2 5 3" xfId="2569"/>
    <cellStyle name="Zarez 5 2 2 2 6" xfId="2570"/>
    <cellStyle name="Zarez 5 2 2 2 6 2" xfId="2571"/>
    <cellStyle name="Zarez 5 2 2 2 7" xfId="2572"/>
    <cellStyle name="Zarez 5 2 2 2 7 2" xfId="2573"/>
    <cellStyle name="Zarez 5 2 2 2 8" xfId="2574"/>
    <cellStyle name="Zarez 5 2 2 2 9" xfId="2575"/>
    <cellStyle name="Zarez 5 2 2 3" xfId="2576"/>
    <cellStyle name="Zarez 5 2 2 3 2" xfId="2577"/>
    <cellStyle name="Zarez 5 2 2 3 2 2" xfId="2578"/>
    <cellStyle name="Zarez 5 2 2 3 2 2 2" xfId="2579"/>
    <cellStyle name="Zarez 5 2 2 3 2 3" xfId="2580"/>
    <cellStyle name="Zarez 5 2 2 3 3" xfId="2581"/>
    <cellStyle name="Zarez 5 2 2 3 3 2" xfId="2582"/>
    <cellStyle name="Zarez 5 2 2 3 3 2 2" xfId="2583"/>
    <cellStyle name="Zarez 5 2 2 3 3 3" xfId="2584"/>
    <cellStyle name="Zarez 5 2 2 3 4" xfId="2585"/>
    <cellStyle name="Zarez 5 2 2 3 4 2" xfId="2586"/>
    <cellStyle name="Zarez 5 2 2 3 4 2 2" xfId="2587"/>
    <cellStyle name="Zarez 5 2 2 3 4 3" xfId="2588"/>
    <cellStyle name="Zarez 5 2 2 3 5" xfId="2589"/>
    <cellStyle name="Zarez 5 2 2 3 5 2" xfId="2590"/>
    <cellStyle name="Zarez 5 2 2 3 6" xfId="2591"/>
    <cellStyle name="Zarez 5 2 2 3 6 2" xfId="2592"/>
    <cellStyle name="Zarez 5 2 2 3 7" xfId="2593"/>
    <cellStyle name="Zarez 5 2 2 3 8" xfId="2594"/>
    <cellStyle name="Zarez 5 2 2 4" xfId="2595"/>
    <cellStyle name="Zarez 5 2 2 4 2" xfId="2596"/>
    <cellStyle name="Zarez 5 2 2 4 2 2" xfId="2597"/>
    <cellStyle name="Zarez 5 2 2 4 2 2 2" xfId="2598"/>
    <cellStyle name="Zarez 5 2 2 4 2 3" xfId="2599"/>
    <cellStyle name="Zarez 5 2 2 4 3" xfId="2600"/>
    <cellStyle name="Zarez 5 2 2 4 3 2" xfId="2601"/>
    <cellStyle name="Zarez 5 2 2 4 3 2 2" xfId="2602"/>
    <cellStyle name="Zarez 5 2 2 4 3 3" xfId="2603"/>
    <cellStyle name="Zarez 5 2 2 4 4" xfId="2604"/>
    <cellStyle name="Zarez 5 2 2 4 4 2" xfId="2605"/>
    <cellStyle name="Zarez 5 2 2 4 5" xfId="2606"/>
    <cellStyle name="Zarez 5 2 2 4 5 2" xfId="2607"/>
    <cellStyle name="Zarez 5 2 2 4 6" xfId="2608"/>
    <cellStyle name="Zarez 5 2 2 4 7" xfId="2609"/>
    <cellStyle name="Zarez 5 2 2 5" xfId="2610"/>
    <cellStyle name="Zarez 5 2 2 5 2" xfId="2611"/>
    <cellStyle name="Zarez 5 2 2 5 2 2" xfId="2612"/>
    <cellStyle name="Zarez 5 2 2 5 3" xfId="2613"/>
    <cellStyle name="Zarez 5 2 2 6" xfId="2614"/>
    <cellStyle name="Zarez 5 2 2 6 2" xfId="2615"/>
    <cellStyle name="Zarez 5 2 2 6 2 2" xfId="2616"/>
    <cellStyle name="Zarez 5 2 2 6 3" xfId="2617"/>
    <cellStyle name="Zarez 5 2 2 7" xfId="2618"/>
    <cellStyle name="Zarez 5 2 2 7 2" xfId="2619"/>
    <cellStyle name="Zarez 5 2 2 7 2 2" xfId="2620"/>
    <cellStyle name="Zarez 5 2 2 7 3" xfId="2621"/>
    <cellStyle name="Zarez 5 2 2 8" xfId="2622"/>
    <cellStyle name="Zarez 5 2 2 8 2" xfId="2623"/>
    <cellStyle name="Zarez 5 2 2 9" xfId="2624"/>
    <cellStyle name="Zarez 5 2 2 9 2" xfId="2625"/>
    <cellStyle name="Zarez 5 2 3" xfId="2626"/>
    <cellStyle name="Zarez 5 2 3 2" xfId="2627"/>
    <cellStyle name="Zarez 5 2 3 2 2" xfId="2628"/>
    <cellStyle name="Zarez 5 2 3 2 2 2" xfId="2629"/>
    <cellStyle name="Zarez 5 2 3 2 3" xfId="2630"/>
    <cellStyle name="Zarez 5 2 3 3" xfId="2631"/>
    <cellStyle name="Zarez 5 2 3 3 2" xfId="2632"/>
    <cellStyle name="Zarez 5 2 3 3 2 2" xfId="2633"/>
    <cellStyle name="Zarez 5 2 3 3 3" xfId="2634"/>
    <cellStyle name="Zarez 5 2 3 4" xfId="2635"/>
    <cellStyle name="Zarez 5 2 3 4 2" xfId="2636"/>
    <cellStyle name="Zarez 5 2 3 5" xfId="2637"/>
    <cellStyle name="Zarez 5 2 3 6" xfId="2638"/>
    <cellStyle name="Zarez 5 2 4" xfId="2639"/>
    <cellStyle name="Zarez 5 2 4 2" xfId="2640"/>
    <cellStyle name="Zarez 5 2 4 2 2" xfId="2641"/>
    <cellStyle name="Zarez 5 2 4 2 2 2" xfId="2642"/>
    <cellStyle name="Zarez 5 2 4 2 2 2 2" xfId="2643"/>
    <cellStyle name="Zarez 5 2 4 2 2 3" xfId="2644"/>
    <cellStyle name="Zarez 5 2 4 2 3" xfId="2645"/>
    <cellStyle name="Zarez 5 2 4 2 3 2" xfId="2646"/>
    <cellStyle name="Zarez 5 2 4 2 3 2 2" xfId="2647"/>
    <cellStyle name="Zarez 5 2 4 2 3 3" xfId="2648"/>
    <cellStyle name="Zarez 5 2 4 2 4" xfId="2649"/>
    <cellStyle name="Zarez 5 2 4 2 4 2" xfId="2650"/>
    <cellStyle name="Zarez 5 2 4 2 5" xfId="2651"/>
    <cellStyle name="Zarez 5 2 4 3" xfId="2652"/>
    <cellStyle name="Zarez 5 2 4 3 2" xfId="2653"/>
    <cellStyle name="Zarez 5 2 4 3 2 2" xfId="2654"/>
    <cellStyle name="Zarez 5 2 4 3 3" xfId="2655"/>
    <cellStyle name="Zarez 5 2 4 4" xfId="2656"/>
    <cellStyle name="Zarez 5 2 4 4 2" xfId="2657"/>
    <cellStyle name="Zarez 5 2 4 4 2 2" xfId="2658"/>
    <cellStyle name="Zarez 5 2 4 4 3" xfId="2659"/>
    <cellStyle name="Zarez 5 2 4 5" xfId="2660"/>
    <cellStyle name="Zarez 5 2 4 5 2" xfId="2661"/>
    <cellStyle name="Zarez 5 2 4 6" xfId="2662"/>
    <cellStyle name="Zarez 5 2 5" xfId="2663"/>
    <cellStyle name="Zarez 5 2 5 2" xfId="2664"/>
    <cellStyle name="Zarez 5 2 5 2 2" xfId="2665"/>
    <cellStyle name="Zarez 5 2 5 2 2 2" xfId="2666"/>
    <cellStyle name="Zarez 5 2 5 2 3" xfId="2667"/>
    <cellStyle name="Zarez 5 2 5 3" xfId="2668"/>
    <cellStyle name="Zarez 5 2 5 3 2" xfId="2669"/>
    <cellStyle name="Zarez 5 2 5 3 2 2" xfId="2670"/>
    <cellStyle name="Zarez 5 2 5 3 3" xfId="2671"/>
    <cellStyle name="Zarez 5 2 5 4" xfId="2672"/>
    <cellStyle name="Zarez 5 2 5 4 2" xfId="2673"/>
    <cellStyle name="Zarez 5 2 5 5" xfId="2674"/>
    <cellStyle name="Zarez 5 2 6" xfId="2675"/>
    <cellStyle name="Zarez 5 2 6 2" xfId="2676"/>
    <cellStyle name="Zarez 5 2 6 2 2" xfId="2677"/>
    <cellStyle name="Zarez 5 2 6 3" xfId="2678"/>
    <cellStyle name="Zarez 5 2 7" xfId="2679"/>
    <cellStyle name="Zarez 5 2 7 2" xfId="2680"/>
    <cellStyle name="Zarez 5 2 7 2 2" xfId="2681"/>
    <cellStyle name="Zarez 5 2 7 3" xfId="2682"/>
    <cellStyle name="Zarez 5 2 8" xfId="2683"/>
    <cellStyle name="Zarez 5 2 8 2" xfId="2684"/>
    <cellStyle name="Zarez 5 2 9" xfId="2685"/>
    <cellStyle name="Zarez 5 3" xfId="2686"/>
    <cellStyle name="Zarez 5 3 10" xfId="2687"/>
    <cellStyle name="Zarez 5 3 11" xfId="2688"/>
    <cellStyle name="Zarez 5 3 2" xfId="2689"/>
    <cellStyle name="Zarez 5 3 2 2" xfId="2690"/>
    <cellStyle name="Zarez 5 3 2 2 2" xfId="2691"/>
    <cellStyle name="Zarez 5 3 2 2 2 2" xfId="2692"/>
    <cellStyle name="Zarez 5 3 2 2 2 2 2" xfId="2693"/>
    <cellStyle name="Zarez 5 3 2 2 2 3" xfId="2694"/>
    <cellStyle name="Zarez 5 3 2 2 3" xfId="2695"/>
    <cellStyle name="Zarez 5 3 2 2 3 2" xfId="2696"/>
    <cellStyle name="Zarez 5 3 2 2 3 2 2" xfId="2697"/>
    <cellStyle name="Zarez 5 3 2 2 3 3" xfId="2698"/>
    <cellStyle name="Zarez 5 3 2 2 4" xfId="2699"/>
    <cellStyle name="Zarez 5 3 2 2 4 2" xfId="2700"/>
    <cellStyle name="Zarez 5 3 2 2 5" xfId="2701"/>
    <cellStyle name="Zarez 5 3 2 2 5 2" xfId="2702"/>
    <cellStyle name="Zarez 5 3 2 2 6" xfId="2703"/>
    <cellStyle name="Zarez 5 3 2 2 7" xfId="2704"/>
    <cellStyle name="Zarez 5 3 2 3" xfId="2705"/>
    <cellStyle name="Zarez 5 3 2 3 2" xfId="2706"/>
    <cellStyle name="Zarez 5 3 2 3 2 2" xfId="2707"/>
    <cellStyle name="Zarez 5 3 2 3 3" xfId="2708"/>
    <cellStyle name="Zarez 5 3 2 4" xfId="2709"/>
    <cellStyle name="Zarez 5 3 2 4 2" xfId="2710"/>
    <cellStyle name="Zarez 5 3 2 4 2 2" xfId="2711"/>
    <cellStyle name="Zarez 5 3 2 4 3" xfId="2712"/>
    <cellStyle name="Zarez 5 3 2 5" xfId="2713"/>
    <cellStyle name="Zarez 5 3 2 5 2" xfId="2714"/>
    <cellStyle name="Zarez 5 3 2 5 2 2" xfId="2715"/>
    <cellStyle name="Zarez 5 3 2 5 3" xfId="2716"/>
    <cellStyle name="Zarez 5 3 2 6" xfId="2717"/>
    <cellStyle name="Zarez 5 3 2 6 2" xfId="2718"/>
    <cellStyle name="Zarez 5 3 2 7" xfId="2719"/>
    <cellStyle name="Zarez 5 3 2 7 2" xfId="2720"/>
    <cellStyle name="Zarez 5 3 2 8" xfId="2721"/>
    <cellStyle name="Zarez 5 3 2 9" xfId="2722"/>
    <cellStyle name="Zarez 5 3 3" xfId="2723"/>
    <cellStyle name="Zarez 5 3 3 2" xfId="2724"/>
    <cellStyle name="Zarez 5 3 3 2 2" xfId="2725"/>
    <cellStyle name="Zarez 5 3 3 2 2 2" xfId="2726"/>
    <cellStyle name="Zarez 5 3 3 2 3" xfId="2727"/>
    <cellStyle name="Zarez 5 3 3 3" xfId="2728"/>
    <cellStyle name="Zarez 5 3 3 3 2" xfId="2729"/>
    <cellStyle name="Zarez 5 3 3 3 2 2" xfId="2730"/>
    <cellStyle name="Zarez 5 3 3 3 3" xfId="2731"/>
    <cellStyle name="Zarez 5 3 3 4" xfId="2732"/>
    <cellStyle name="Zarez 5 3 3 4 2" xfId="2733"/>
    <cellStyle name="Zarez 5 3 3 4 2 2" xfId="2734"/>
    <cellStyle name="Zarez 5 3 3 4 3" xfId="2735"/>
    <cellStyle name="Zarez 5 3 3 5" xfId="2736"/>
    <cellStyle name="Zarez 5 3 3 5 2" xfId="2737"/>
    <cellStyle name="Zarez 5 3 3 6" xfId="2738"/>
    <cellStyle name="Zarez 5 3 3 6 2" xfId="2739"/>
    <cellStyle name="Zarez 5 3 3 7" xfId="2740"/>
    <cellStyle name="Zarez 5 3 3 8" xfId="2741"/>
    <cellStyle name="Zarez 5 3 4" xfId="2742"/>
    <cellStyle name="Zarez 5 3 4 2" xfId="2743"/>
    <cellStyle name="Zarez 5 3 4 2 2" xfId="2744"/>
    <cellStyle name="Zarez 5 3 4 2 2 2" xfId="2745"/>
    <cellStyle name="Zarez 5 3 4 2 3" xfId="2746"/>
    <cellStyle name="Zarez 5 3 4 3" xfId="2747"/>
    <cellStyle name="Zarez 5 3 4 3 2" xfId="2748"/>
    <cellStyle name="Zarez 5 3 4 3 2 2" xfId="2749"/>
    <cellStyle name="Zarez 5 3 4 3 3" xfId="2750"/>
    <cellStyle name="Zarez 5 3 4 4" xfId="2751"/>
    <cellStyle name="Zarez 5 3 4 4 2" xfId="2752"/>
    <cellStyle name="Zarez 5 3 4 5" xfId="2753"/>
    <cellStyle name="Zarez 5 3 4 5 2" xfId="2754"/>
    <cellStyle name="Zarez 5 3 4 6" xfId="2755"/>
    <cellStyle name="Zarez 5 3 4 7" xfId="2756"/>
    <cellStyle name="Zarez 5 3 5" xfId="2757"/>
    <cellStyle name="Zarez 5 3 5 2" xfId="2758"/>
    <cellStyle name="Zarez 5 3 5 2 2" xfId="2759"/>
    <cellStyle name="Zarez 5 3 5 3" xfId="2760"/>
    <cellStyle name="Zarez 5 3 6" xfId="2761"/>
    <cellStyle name="Zarez 5 3 6 2" xfId="2762"/>
    <cellStyle name="Zarez 5 3 6 2 2" xfId="2763"/>
    <cellStyle name="Zarez 5 3 6 3" xfId="2764"/>
    <cellStyle name="Zarez 5 3 7" xfId="2765"/>
    <cellStyle name="Zarez 5 3 7 2" xfId="2766"/>
    <cellStyle name="Zarez 5 3 7 2 2" xfId="2767"/>
    <cellStyle name="Zarez 5 3 7 3" xfId="2768"/>
    <cellStyle name="Zarez 5 3 8" xfId="2769"/>
    <cellStyle name="Zarez 5 3 8 2" xfId="2770"/>
    <cellStyle name="Zarez 5 3 9" xfId="2771"/>
    <cellStyle name="Zarez 5 3 9 2" xfId="2772"/>
    <cellStyle name="Zarez 5 4" xfId="2773"/>
    <cellStyle name="Zarez 5 4 2" xfId="2774"/>
    <cellStyle name="Zarez 5 4 2 2" xfId="2775"/>
    <cellStyle name="Zarez 5 4 2 2 2" xfId="2776"/>
    <cellStyle name="Zarez 5 4 2 3" xfId="2777"/>
    <cellStyle name="Zarez 5 4 3" xfId="2778"/>
    <cellStyle name="Zarez 5 4 3 2" xfId="2779"/>
    <cellStyle name="Zarez 5 4 3 2 2" xfId="2780"/>
    <cellStyle name="Zarez 5 4 3 3" xfId="2781"/>
    <cellStyle name="Zarez 5 4 4" xfId="2782"/>
    <cellStyle name="Zarez 5 4 4 2" xfId="2783"/>
    <cellStyle name="Zarez 5 4 5" xfId="2784"/>
    <cellStyle name="Zarez 5 4 6" xfId="2785"/>
    <cellStyle name="Zarez 5 5" xfId="2786"/>
    <cellStyle name="Zarez 5 5 2" xfId="2787"/>
    <cellStyle name="Zarez 5 5 2 2" xfId="2788"/>
    <cellStyle name="Zarez 5 5 2 2 2" xfId="2789"/>
    <cellStyle name="Zarez 5 5 2 2 2 2" xfId="2790"/>
    <cellStyle name="Zarez 5 5 2 2 3" xfId="2791"/>
    <cellStyle name="Zarez 5 5 2 3" xfId="2792"/>
    <cellStyle name="Zarez 5 5 2 3 2" xfId="2793"/>
    <cellStyle name="Zarez 5 5 2 3 2 2" xfId="2794"/>
    <cellStyle name="Zarez 5 5 2 3 3" xfId="2795"/>
    <cellStyle name="Zarez 5 5 2 4" xfId="2796"/>
    <cellStyle name="Zarez 5 5 2 4 2" xfId="2797"/>
    <cellStyle name="Zarez 5 5 2 5" xfId="2798"/>
    <cellStyle name="Zarez 5 5 3" xfId="2799"/>
    <cellStyle name="Zarez 5 5 3 2" xfId="2800"/>
    <cellStyle name="Zarez 5 5 3 2 2" xfId="2801"/>
    <cellStyle name="Zarez 5 5 3 3" xfId="2802"/>
    <cellStyle name="Zarez 5 5 4" xfId="2803"/>
    <cellStyle name="Zarez 5 5 4 2" xfId="2804"/>
    <cellStyle name="Zarez 5 5 4 2 2" xfId="2805"/>
    <cellStyle name="Zarez 5 5 4 3" xfId="2806"/>
    <cellStyle name="Zarez 5 5 5" xfId="2807"/>
    <cellStyle name="Zarez 5 5 5 2" xfId="2808"/>
    <cellStyle name="Zarez 5 5 6" xfId="2809"/>
    <cellStyle name="Zarez 5 6" xfId="2810"/>
    <cellStyle name="Zarez 5 6 2" xfId="2811"/>
    <cellStyle name="Zarez 5 6 2 2" xfId="2812"/>
    <cellStyle name="Zarez 5 6 2 2 2" xfId="2813"/>
    <cellStyle name="Zarez 5 6 2 3" xfId="2814"/>
    <cellStyle name="Zarez 5 6 3" xfId="2815"/>
    <cellStyle name="Zarez 5 6 3 2" xfId="2816"/>
    <cellStyle name="Zarez 5 6 3 2 2" xfId="2817"/>
    <cellStyle name="Zarez 5 6 3 3" xfId="2818"/>
    <cellStyle name="Zarez 5 6 4" xfId="2819"/>
    <cellStyle name="Zarez 5 6 4 2" xfId="2820"/>
    <cellStyle name="Zarez 5 6 5" xfId="2821"/>
    <cellStyle name="Zarez 5 7" xfId="2822"/>
    <cellStyle name="Zarez 5 7 2" xfId="2823"/>
    <cellStyle name="Zarez 5 7 2 2" xfId="2824"/>
    <cellStyle name="Zarez 5 7 3" xfId="2825"/>
    <cellStyle name="Zarez 5 8" xfId="2826"/>
    <cellStyle name="Zarez 5 8 2" xfId="2827"/>
    <cellStyle name="Zarez 5 8 2 2" xfId="2828"/>
    <cellStyle name="Zarez 5 8 3" xfId="2829"/>
    <cellStyle name="Zarez 5 9" xfId="2830"/>
    <cellStyle name="Zarez 5 9 2" xfId="2831"/>
    <cellStyle name="Zarez 6" xfId="2832"/>
    <cellStyle name="Zarez 6 2" xfId="2833"/>
    <cellStyle name="Zarez 6 2 10" xfId="2834"/>
    <cellStyle name="Zarez 6 2 11" xfId="2835"/>
    <cellStyle name="Zarez 6 2 2" xfId="2836"/>
    <cellStyle name="Zarez 6 2 2 2" xfId="2837"/>
    <cellStyle name="Zarez 6 2 2 2 2" xfId="2838"/>
    <cellStyle name="Zarez 6 2 2 2 2 2" xfId="2839"/>
    <cellStyle name="Zarez 6 2 2 2 2 2 2" xfId="2840"/>
    <cellStyle name="Zarez 6 2 2 2 2 3" xfId="2841"/>
    <cellStyle name="Zarez 6 2 2 2 3" xfId="2842"/>
    <cellStyle name="Zarez 6 2 2 2 3 2" xfId="2843"/>
    <cellStyle name="Zarez 6 2 2 2 3 2 2" xfId="2844"/>
    <cellStyle name="Zarez 6 2 2 2 3 3" xfId="2845"/>
    <cellStyle name="Zarez 6 2 2 2 4" xfId="2846"/>
    <cellStyle name="Zarez 6 2 2 2 4 2" xfId="2847"/>
    <cellStyle name="Zarez 6 2 2 2 5" xfId="2848"/>
    <cellStyle name="Zarez 6 2 2 2 5 2" xfId="2849"/>
    <cellStyle name="Zarez 6 2 2 2 6" xfId="2850"/>
    <cellStyle name="Zarez 6 2 2 2 7" xfId="2851"/>
    <cellStyle name="Zarez 6 2 2 3" xfId="2852"/>
    <cellStyle name="Zarez 6 2 2 3 2" xfId="2853"/>
    <cellStyle name="Zarez 6 2 2 3 2 2" xfId="2854"/>
    <cellStyle name="Zarez 6 2 2 3 3" xfId="2855"/>
    <cellStyle name="Zarez 6 2 2 4" xfId="2856"/>
    <cellStyle name="Zarez 6 2 2 4 2" xfId="2857"/>
    <cellStyle name="Zarez 6 2 2 4 2 2" xfId="2858"/>
    <cellStyle name="Zarez 6 2 2 4 3" xfId="2859"/>
    <cellStyle name="Zarez 6 2 2 5" xfId="2860"/>
    <cellStyle name="Zarez 6 2 2 5 2" xfId="2861"/>
    <cellStyle name="Zarez 6 2 2 5 2 2" xfId="2862"/>
    <cellStyle name="Zarez 6 2 2 5 3" xfId="2863"/>
    <cellStyle name="Zarez 6 2 2 6" xfId="2864"/>
    <cellStyle name="Zarez 6 2 2 6 2" xfId="2865"/>
    <cellStyle name="Zarez 6 2 2 7" xfId="2866"/>
    <cellStyle name="Zarez 6 2 2 7 2" xfId="2867"/>
    <cellStyle name="Zarez 6 2 2 8" xfId="2868"/>
    <cellStyle name="Zarez 6 2 2 9" xfId="2869"/>
    <cellStyle name="Zarez 6 2 3" xfId="2870"/>
    <cellStyle name="Zarez 6 2 3 2" xfId="2871"/>
    <cellStyle name="Zarez 6 2 3 2 2" xfId="2872"/>
    <cellStyle name="Zarez 6 2 3 2 2 2" xfId="2873"/>
    <cellStyle name="Zarez 6 2 3 2 3" xfId="2874"/>
    <cellStyle name="Zarez 6 2 3 3" xfId="2875"/>
    <cellStyle name="Zarez 6 2 3 3 2" xfId="2876"/>
    <cellStyle name="Zarez 6 2 3 3 2 2" xfId="2877"/>
    <cellStyle name="Zarez 6 2 3 3 3" xfId="2878"/>
    <cellStyle name="Zarez 6 2 3 4" xfId="2879"/>
    <cellStyle name="Zarez 6 2 3 4 2" xfId="2880"/>
    <cellStyle name="Zarez 6 2 3 4 2 2" xfId="2881"/>
    <cellStyle name="Zarez 6 2 3 4 3" xfId="2882"/>
    <cellStyle name="Zarez 6 2 3 5" xfId="2883"/>
    <cellStyle name="Zarez 6 2 3 5 2" xfId="2884"/>
    <cellStyle name="Zarez 6 2 3 6" xfId="2885"/>
    <cellStyle name="Zarez 6 2 3 6 2" xfId="2886"/>
    <cellStyle name="Zarez 6 2 3 7" xfId="2887"/>
    <cellStyle name="Zarez 6 2 3 8" xfId="2888"/>
    <cellStyle name="Zarez 6 2 4" xfId="2889"/>
    <cellStyle name="Zarez 6 2 4 2" xfId="2890"/>
    <cellStyle name="Zarez 6 2 4 2 2" xfId="2891"/>
    <cellStyle name="Zarez 6 2 4 2 2 2" xfId="2892"/>
    <cellStyle name="Zarez 6 2 4 2 3" xfId="2893"/>
    <cellStyle name="Zarez 6 2 4 3" xfId="2894"/>
    <cellStyle name="Zarez 6 2 4 3 2" xfId="2895"/>
    <cellStyle name="Zarez 6 2 4 3 2 2" xfId="2896"/>
    <cellStyle name="Zarez 6 2 4 3 3" xfId="2897"/>
    <cellStyle name="Zarez 6 2 4 4" xfId="2898"/>
    <cellStyle name="Zarez 6 2 4 4 2" xfId="2899"/>
    <cellStyle name="Zarez 6 2 4 5" xfId="2900"/>
    <cellStyle name="Zarez 6 2 4 5 2" xfId="2901"/>
    <cellStyle name="Zarez 6 2 4 6" xfId="2902"/>
    <cellStyle name="Zarez 6 2 4 7" xfId="2903"/>
    <cellStyle name="Zarez 6 2 5" xfId="2904"/>
    <cellStyle name="Zarez 6 2 5 2" xfId="2905"/>
    <cellStyle name="Zarez 6 2 5 2 2" xfId="2906"/>
    <cellStyle name="Zarez 6 2 5 3" xfId="2907"/>
    <cellStyle name="Zarez 6 2 6" xfId="2908"/>
    <cellStyle name="Zarez 6 2 6 2" xfId="2909"/>
    <cellStyle name="Zarez 6 2 6 2 2" xfId="2910"/>
    <cellStyle name="Zarez 6 2 6 3" xfId="2911"/>
    <cellStyle name="Zarez 6 2 7" xfId="2912"/>
    <cellStyle name="Zarez 6 2 7 2" xfId="2913"/>
    <cellStyle name="Zarez 6 2 7 2 2" xfId="2914"/>
    <cellStyle name="Zarez 6 2 7 3" xfId="2915"/>
    <cellStyle name="Zarez 6 2 8" xfId="2916"/>
    <cellStyle name="Zarez 6 2 8 2" xfId="2917"/>
    <cellStyle name="Zarez 6 2 9" xfId="2918"/>
    <cellStyle name="Zarez 6 2 9 2" xfId="2919"/>
    <cellStyle name="Zarez 6 3" xfId="2920"/>
    <cellStyle name="Zarez 6 3 2" xfId="2921"/>
    <cellStyle name="Zarez 6 3 2 2" xfId="2922"/>
    <cellStyle name="Zarez 6 3 2 2 2" xfId="2923"/>
    <cellStyle name="Zarez 6 3 2 3" xfId="2924"/>
    <cellStyle name="Zarez 6 3 3" xfId="2925"/>
    <cellStyle name="Zarez 6 3 3 2" xfId="2926"/>
    <cellStyle name="Zarez 6 3 3 2 2" xfId="2927"/>
    <cellStyle name="Zarez 6 3 3 3" xfId="2928"/>
    <cellStyle name="Zarez 6 3 4" xfId="2929"/>
    <cellStyle name="Zarez 6 3 4 2" xfId="2930"/>
    <cellStyle name="Zarez 6 3 5" xfId="2931"/>
    <cellStyle name="Zarez 6 3 6" xfId="2932"/>
    <cellStyle name="Zarez 6 4" xfId="2933"/>
    <cellStyle name="Zarez 6 4 2" xfId="2934"/>
    <cellStyle name="Zarez 6 4 2 2" xfId="2935"/>
    <cellStyle name="Zarez 6 4 2 2 2" xfId="2936"/>
    <cellStyle name="Zarez 6 4 2 2 2 2" xfId="2937"/>
    <cellStyle name="Zarez 6 4 2 2 3" xfId="2938"/>
    <cellStyle name="Zarez 6 4 2 3" xfId="2939"/>
    <cellStyle name="Zarez 6 4 2 3 2" xfId="2940"/>
    <cellStyle name="Zarez 6 4 2 3 2 2" xfId="2941"/>
    <cellStyle name="Zarez 6 4 2 3 3" xfId="2942"/>
    <cellStyle name="Zarez 6 4 2 4" xfId="2943"/>
    <cellStyle name="Zarez 6 4 2 4 2" xfId="2944"/>
    <cellStyle name="Zarez 6 4 2 5" xfId="2945"/>
    <cellStyle name="Zarez 6 4 3" xfId="2946"/>
    <cellStyle name="Zarez 6 4 3 2" xfId="2947"/>
    <cellStyle name="Zarez 6 4 3 2 2" xfId="2948"/>
    <cellStyle name="Zarez 6 4 3 3" xfId="2949"/>
    <cellStyle name="Zarez 6 4 4" xfId="2950"/>
    <cellStyle name="Zarez 6 4 4 2" xfId="2951"/>
    <cellStyle name="Zarez 6 4 4 2 2" xfId="2952"/>
    <cellStyle name="Zarez 6 4 4 3" xfId="2953"/>
    <cellStyle name="Zarez 6 4 5" xfId="2954"/>
    <cellStyle name="Zarez 6 4 5 2" xfId="2955"/>
    <cellStyle name="Zarez 6 4 6" xfId="2956"/>
    <cellStyle name="Zarez 6 5" xfId="2957"/>
    <cellStyle name="Zarez 6 5 2" xfId="2958"/>
    <cellStyle name="Zarez 6 5 2 2" xfId="2959"/>
    <cellStyle name="Zarez 6 5 2 2 2" xfId="2960"/>
    <cellStyle name="Zarez 6 5 2 3" xfId="2961"/>
    <cellStyle name="Zarez 6 5 3" xfId="2962"/>
    <cellStyle name="Zarez 6 5 3 2" xfId="2963"/>
    <cellStyle name="Zarez 6 5 3 2 2" xfId="2964"/>
    <cellStyle name="Zarez 6 5 3 3" xfId="2965"/>
    <cellStyle name="Zarez 6 5 4" xfId="2966"/>
    <cellStyle name="Zarez 6 5 4 2" xfId="2967"/>
    <cellStyle name="Zarez 6 5 5" xfId="2968"/>
    <cellStyle name="Zarez 6 6" xfId="2969"/>
    <cellStyle name="Zarez 6 6 2" xfId="2970"/>
    <cellStyle name="Zarez 6 6 2 2" xfId="2971"/>
    <cellStyle name="Zarez 6 6 3" xfId="2972"/>
    <cellStyle name="Zarez 6 7" xfId="2973"/>
    <cellStyle name="Zarez 6 7 2" xfId="2974"/>
    <cellStyle name="Zarez 6 7 2 2" xfId="2975"/>
    <cellStyle name="Zarez 6 7 3" xfId="2976"/>
    <cellStyle name="Zarez 6 8" xfId="2977"/>
    <cellStyle name="Zarez 6 8 2" xfId="2978"/>
    <cellStyle name="Zarez 6 9" xfId="29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 val="elektro"/>
      <sheetName val="ČVOR_IVANJA_REKA"/>
      <sheetName val="ČVOR_IVANJA_REKA1"/>
    </sheetNames>
    <sheetDataSet>
      <sheetData sheetId="0" refreshError="1">
        <row r="4">
          <cell r="B4">
            <v>0.9</v>
          </cell>
        </row>
        <row r="5">
          <cell r="B5">
            <v>0.89</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 val="TK_poddionica_1"/>
      <sheetName val="1__EE_-__VODOVI_"/>
      <sheetName val="SVE_REKAP"/>
      <sheetName val="TK_poddionica_2"/>
      <sheetName val="SNR_Mraclin_2"/>
      <sheetName val="ZTS_96_"/>
      <sheetName val="ZTS_252"/>
      <sheetName val="EE_REKAP"/>
      <sheetName val="TK_poddionica_11"/>
      <sheetName val="1__EE_-__VODOVI_1"/>
      <sheetName val="SVE_REKAP1"/>
      <sheetName val="TK_poddionica_21"/>
      <sheetName val="SNR_Mraclin_21"/>
      <sheetName val="ZTS_96_1"/>
      <sheetName val="ZTS_2521"/>
      <sheetName val="EE_REKAP1"/>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Š_KABEL_KAN1"/>
      <sheetName val="Š-SVJETLOV_KABEL1"/>
      <sheetName val="Š-PRELAGANJE_TK1"/>
      <sheetName val="Š-SUSTAV_NAPLATE1"/>
      <sheetName val="Š-RADIO_SUSTAV1"/>
      <sheetName val="Š-OZVUČENJE_TUNELA1"/>
      <sheetName val="Z-KABEL_KAN1"/>
      <sheetName val="Z-SVJETLOV_KABEL1"/>
      <sheetName val="Z_TPS1"/>
      <sheetName val="Z_PRELAGANJE_TK1"/>
      <sheetName val="Z-SUSTAV_NAPLATE1"/>
      <sheetName val="REKAPITULACIJ_4ATELEKOMUNIKACI1"/>
      <sheetName val="ŠESTANOV-ZAGVOZD_(REK_TELEK)1"/>
      <sheetName val="ZAGVOZD-RAČA_(REK_TELE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 val="FAKTORI"/>
      <sheetName val="OPĆE_NAPOMENE"/>
      <sheetName val="POSEBNI_TEHNIČKI_UVJETI"/>
      <sheetName val="Vod_i_kanal"/>
      <sheetName val="OPĆE_NAPOMENE1"/>
      <sheetName val="POSEBNI_TEHNIČKI_UVJETI1"/>
      <sheetName val="Vod_i_kanal1"/>
    </sheetNames>
    <sheetDataSet>
      <sheetData sheetId="0"/>
      <sheetData sheetId="1"/>
      <sheetData sheetId="2"/>
      <sheetData sheetId="3"/>
      <sheetData sheetId="4"/>
      <sheetData sheetId="5"/>
      <sheetData sheetId="6"/>
      <sheetData sheetId="7"/>
      <sheetData sheetId="8" refreshError="1">
        <row r="52">
          <cell r="C52">
            <v>1</v>
          </cell>
        </row>
      </sheetData>
      <sheetData sheetId="9" refreshError="1"/>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 val="OPĆI_UVJETI"/>
      <sheetName val="OPĆI_UVJETI1"/>
    </sheetNames>
    <sheetDataSet>
      <sheetData sheetId="0" refreshError="1"/>
      <sheetData sheetId="1"/>
      <sheetData sheetId="2" refreshError="1"/>
      <sheetData sheetId="3" refreshError="1">
        <row r="3">
          <cell r="B3">
            <v>0.95</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C125"/>
  <sheetViews>
    <sheetView view="pageBreakPreview" topLeftCell="A46" zoomScale="110" zoomScaleSheetLayoutView="110" workbookViewId="0">
      <selection activeCell="B60" sqref="B60"/>
    </sheetView>
  </sheetViews>
  <sheetFormatPr defaultRowHeight="12.75"/>
  <cols>
    <col min="1" max="1" width="6.7109375" style="27" customWidth="1"/>
    <col min="2" max="2" width="84.7109375" style="27" customWidth="1"/>
    <col min="3" max="3" width="9.140625" style="27" hidden="1" customWidth="1"/>
    <col min="4" max="16384" width="9.140625" style="27"/>
  </cols>
  <sheetData>
    <row r="2" spans="1:3">
      <c r="B2" s="26" t="s">
        <v>182</v>
      </c>
    </row>
    <row r="4" spans="1:3">
      <c r="A4" s="26" t="s">
        <v>335</v>
      </c>
      <c r="B4" s="26" t="s">
        <v>183</v>
      </c>
      <c r="C4" s="26"/>
    </row>
    <row r="6" spans="1:3">
      <c r="A6" s="27" t="s">
        <v>184</v>
      </c>
      <c r="B6" s="27" t="s">
        <v>185</v>
      </c>
    </row>
    <row r="8" spans="1:3" ht="106.5" customHeight="1">
      <c r="A8" s="27" t="s">
        <v>186</v>
      </c>
      <c r="B8" s="27" t="s">
        <v>187</v>
      </c>
    </row>
    <row r="9" spans="1:3" ht="51" customHeight="1">
      <c r="B9" s="27" t="s">
        <v>188</v>
      </c>
    </row>
    <row r="10" spans="1:3" ht="51.75" customHeight="1">
      <c r="B10" s="27" t="s">
        <v>191</v>
      </c>
    </row>
    <row r="11" spans="1:3" ht="38.25">
      <c r="B11" s="27" t="s">
        <v>192</v>
      </c>
    </row>
    <row r="12" spans="1:3" ht="63.75">
      <c r="B12" s="27" t="s">
        <v>382</v>
      </c>
    </row>
    <row r="13" spans="1:3" ht="38.25">
      <c r="A13" s="27" t="s">
        <v>193</v>
      </c>
      <c r="B13" s="27" t="s">
        <v>194</v>
      </c>
    </row>
    <row r="14" spans="1:3" ht="25.5">
      <c r="A14" s="27" t="s">
        <v>195</v>
      </c>
      <c r="B14" s="27" t="s">
        <v>117</v>
      </c>
    </row>
    <row r="15" spans="1:3" ht="25.5">
      <c r="A15" s="27" t="s">
        <v>196</v>
      </c>
      <c r="B15" s="27" t="s">
        <v>197</v>
      </c>
    </row>
    <row r="16" spans="1:3" ht="67.5" customHeight="1">
      <c r="B16" s="27" t="s">
        <v>198</v>
      </c>
    </row>
    <row r="17" spans="1:2" ht="43.5" customHeight="1">
      <c r="B17" s="27" t="s">
        <v>199</v>
      </c>
    </row>
    <row r="18" spans="1:2" ht="51">
      <c r="A18" s="27" t="s">
        <v>278</v>
      </c>
      <c r="B18" s="27" t="s">
        <v>200</v>
      </c>
    </row>
    <row r="19" spans="1:2" ht="38.25">
      <c r="B19" s="30" t="s">
        <v>201</v>
      </c>
    </row>
    <row r="20" spans="1:2" ht="38.25">
      <c r="B20" s="27" t="s">
        <v>202</v>
      </c>
    </row>
    <row r="21" spans="1:2" ht="25.5">
      <c r="B21" s="27" t="s">
        <v>203</v>
      </c>
    </row>
    <row r="22" spans="1:2" ht="25.5">
      <c r="B22" s="27" t="s">
        <v>204</v>
      </c>
    </row>
    <row r="23" spans="1:2">
      <c r="B23" s="27" t="s">
        <v>205</v>
      </c>
    </row>
    <row r="24" spans="1:2" ht="39.75" customHeight="1">
      <c r="B24" s="27" t="s">
        <v>206</v>
      </c>
    </row>
    <row r="25" spans="1:2" ht="93.75" customHeight="1">
      <c r="B25" s="27" t="s">
        <v>207</v>
      </c>
    </row>
    <row r="26" spans="1:2">
      <c r="A26" s="27" t="s">
        <v>208</v>
      </c>
      <c r="B26" s="31" t="s">
        <v>209</v>
      </c>
    </row>
    <row r="27" spans="1:2">
      <c r="B27" s="27" t="s">
        <v>210</v>
      </c>
    </row>
    <row r="28" spans="1:2" ht="117" customHeight="1">
      <c r="A28" s="27" t="s">
        <v>211</v>
      </c>
      <c r="B28" s="27" t="s">
        <v>212</v>
      </c>
    </row>
    <row r="29" spans="1:2" ht="25.5">
      <c r="B29" s="27" t="s">
        <v>213</v>
      </c>
    </row>
    <row r="30" spans="1:2" ht="25.5">
      <c r="A30" s="27" t="s">
        <v>214</v>
      </c>
      <c r="B30" s="27" t="s">
        <v>215</v>
      </c>
    </row>
    <row r="31" spans="1:2" ht="51">
      <c r="B31" s="27" t="s">
        <v>216</v>
      </c>
    </row>
    <row r="32" spans="1:2">
      <c r="B32" s="27" t="s">
        <v>217</v>
      </c>
    </row>
    <row r="34" spans="1:2">
      <c r="A34" s="26" t="s">
        <v>337</v>
      </c>
      <c r="B34" s="26" t="s">
        <v>218</v>
      </c>
    </row>
    <row r="36" spans="1:2" ht="41.25" customHeight="1">
      <c r="A36" s="27" t="s">
        <v>347</v>
      </c>
      <c r="B36" s="27" t="s">
        <v>219</v>
      </c>
    </row>
    <row r="37" spans="1:2" ht="25.5">
      <c r="A37" s="27" t="s">
        <v>345</v>
      </c>
      <c r="B37" s="27" t="s">
        <v>220</v>
      </c>
    </row>
    <row r="39" spans="1:2">
      <c r="A39" s="26" t="s">
        <v>257</v>
      </c>
      <c r="B39" s="26" t="s">
        <v>355</v>
      </c>
    </row>
    <row r="41" spans="1:2">
      <c r="A41" s="33" t="s">
        <v>221</v>
      </c>
      <c r="B41" s="27" t="s">
        <v>222</v>
      </c>
    </row>
    <row r="42" spans="1:2" ht="39.75" customHeight="1">
      <c r="A42" s="33"/>
      <c r="B42" s="27" t="s">
        <v>122</v>
      </c>
    </row>
    <row r="43" spans="1:2" ht="54.75" customHeight="1">
      <c r="A43" s="33" t="s">
        <v>223</v>
      </c>
      <c r="B43" s="26" t="s">
        <v>224</v>
      </c>
    </row>
    <row r="44" spans="1:2" ht="25.5">
      <c r="A44" s="33" t="s">
        <v>225</v>
      </c>
      <c r="B44" s="27" t="s">
        <v>226</v>
      </c>
    </row>
    <row r="45" spans="1:2" ht="25.5">
      <c r="A45" s="33" t="s">
        <v>227</v>
      </c>
      <c r="B45" s="27" t="s">
        <v>228</v>
      </c>
    </row>
    <row r="46" spans="1:2" s="33" customFormat="1">
      <c r="A46" s="33" t="s">
        <v>121</v>
      </c>
      <c r="B46" s="33" t="s">
        <v>372</v>
      </c>
    </row>
    <row r="47" spans="1:2" s="33" customFormat="1" ht="25.5">
      <c r="A47" s="33" t="s">
        <v>356</v>
      </c>
      <c r="B47" s="33" t="s">
        <v>357</v>
      </c>
    </row>
    <row r="48" spans="1:2" s="33" customFormat="1" ht="51">
      <c r="B48" s="33" t="s">
        <v>371</v>
      </c>
    </row>
    <row r="49" spans="1:2" s="33" customFormat="1" ht="25.5">
      <c r="B49" s="33" t="s">
        <v>366</v>
      </c>
    </row>
    <row r="50" spans="1:2" s="33" customFormat="1" ht="25.5">
      <c r="B50" s="33" t="s">
        <v>359</v>
      </c>
    </row>
    <row r="51" spans="1:2" s="33" customFormat="1">
      <c r="A51" s="36" t="s">
        <v>352</v>
      </c>
      <c r="B51" s="33" t="s">
        <v>358</v>
      </c>
    </row>
    <row r="52" spans="1:2" s="33" customFormat="1">
      <c r="A52" s="36" t="s">
        <v>353</v>
      </c>
      <c r="B52" s="33" t="s">
        <v>360</v>
      </c>
    </row>
    <row r="53" spans="1:2" s="33" customFormat="1" ht="25.5">
      <c r="A53" s="36" t="s">
        <v>344</v>
      </c>
      <c r="B53" s="33" t="s">
        <v>361</v>
      </c>
    </row>
    <row r="54" spans="1:2" s="33" customFormat="1" ht="25.5">
      <c r="A54" s="36" t="s">
        <v>363</v>
      </c>
      <c r="B54" s="33" t="s">
        <v>362</v>
      </c>
    </row>
    <row r="55" spans="1:2" s="33" customFormat="1">
      <c r="A55" s="36" t="s">
        <v>364</v>
      </c>
      <c r="B55" s="33" t="s">
        <v>373</v>
      </c>
    </row>
    <row r="56" spans="1:2" s="33" customFormat="1">
      <c r="A56" s="36" t="s">
        <v>365</v>
      </c>
      <c r="B56" s="33" t="s">
        <v>374</v>
      </c>
    </row>
    <row r="57" spans="1:2" s="33" customFormat="1" ht="25.5">
      <c r="A57" s="33" t="s">
        <v>367</v>
      </c>
      <c r="B57" s="33" t="s">
        <v>368</v>
      </c>
    </row>
    <row r="58" spans="1:2" s="33" customFormat="1">
      <c r="A58" s="36" t="s">
        <v>352</v>
      </c>
      <c r="B58" s="33" t="s">
        <v>369</v>
      </c>
    </row>
    <row r="59" spans="1:2" s="33" customFormat="1" ht="76.5">
      <c r="A59" s="36" t="s">
        <v>353</v>
      </c>
      <c r="B59" s="33" t="s">
        <v>370</v>
      </c>
    </row>
    <row r="60" spans="1:2">
      <c r="A60" s="37"/>
    </row>
    <row r="61" spans="1:2">
      <c r="A61" s="26" t="s">
        <v>256</v>
      </c>
      <c r="B61" s="26" t="s">
        <v>229</v>
      </c>
    </row>
    <row r="63" spans="1:2" ht="82.5" customHeight="1">
      <c r="A63" s="27" t="s">
        <v>230</v>
      </c>
      <c r="B63" s="27" t="s">
        <v>381</v>
      </c>
    </row>
    <row r="65" spans="1:2">
      <c r="A65" s="26" t="s">
        <v>285</v>
      </c>
      <c r="B65" s="26" t="s">
        <v>231</v>
      </c>
    </row>
    <row r="67" spans="1:2" ht="56.25" customHeight="1">
      <c r="A67" s="27" t="s">
        <v>232</v>
      </c>
      <c r="B67" s="27" t="s">
        <v>233</v>
      </c>
    </row>
    <row r="68" spans="1:2" ht="38.25">
      <c r="A68" s="27" t="s">
        <v>234</v>
      </c>
      <c r="B68" s="27" t="s">
        <v>235</v>
      </c>
    </row>
    <row r="69" spans="1:2" ht="116.25" customHeight="1">
      <c r="A69" s="27" t="s">
        <v>236</v>
      </c>
      <c r="B69" s="27" t="s">
        <v>237</v>
      </c>
    </row>
    <row r="70" spans="1:2" ht="25.5">
      <c r="A70" s="27" t="s">
        <v>238</v>
      </c>
      <c r="B70" s="27" t="s">
        <v>239</v>
      </c>
    </row>
    <row r="71" spans="1:2">
      <c r="B71" s="27" t="s">
        <v>240</v>
      </c>
    </row>
    <row r="72" spans="1:2">
      <c r="B72" s="27" t="s">
        <v>241</v>
      </c>
    </row>
    <row r="73" spans="1:2">
      <c r="B73" s="27" t="s">
        <v>242</v>
      </c>
    </row>
    <row r="74" spans="1:2">
      <c r="B74" s="27" t="s">
        <v>243</v>
      </c>
    </row>
    <row r="75" spans="1:2" ht="80.25" customHeight="1">
      <c r="A75" s="27" t="s">
        <v>244</v>
      </c>
      <c r="B75" s="27" t="s">
        <v>245</v>
      </c>
    </row>
    <row r="76" spans="1:2" ht="25.5">
      <c r="A76" s="27" t="s">
        <v>246</v>
      </c>
      <c r="B76" s="27" t="s">
        <v>379</v>
      </c>
    </row>
    <row r="77" spans="1:2" ht="25.5">
      <c r="A77" s="27" t="s">
        <v>247</v>
      </c>
      <c r="B77" s="27" t="s">
        <v>248</v>
      </c>
    </row>
    <row r="78" spans="1:2" ht="90.75" customHeight="1">
      <c r="B78" s="27" t="s">
        <v>72</v>
      </c>
    </row>
    <row r="79" spans="1:2" ht="43.5" customHeight="1">
      <c r="B79" s="27" t="s">
        <v>380</v>
      </c>
    </row>
    <row r="80" spans="1:2" ht="76.5">
      <c r="A80" s="27" t="s">
        <v>73</v>
      </c>
      <c r="B80" s="27" t="s">
        <v>118</v>
      </c>
    </row>
    <row r="82" spans="1:2">
      <c r="A82" s="26" t="s">
        <v>333</v>
      </c>
      <c r="B82" s="26" t="s">
        <v>74</v>
      </c>
    </row>
    <row r="84" spans="1:2" ht="25.5">
      <c r="A84" s="27" t="s">
        <v>276</v>
      </c>
      <c r="B84" s="27" t="s">
        <v>75</v>
      </c>
    </row>
    <row r="85" spans="1:2" ht="63.75">
      <c r="A85" s="27" t="s">
        <v>277</v>
      </c>
      <c r="B85" s="27" t="s">
        <v>76</v>
      </c>
    </row>
    <row r="86" spans="1:2" ht="38.25">
      <c r="A86" s="27" t="s">
        <v>77</v>
      </c>
      <c r="B86" s="27" t="s">
        <v>78</v>
      </c>
    </row>
    <row r="87" spans="1:2" ht="79.5" customHeight="1">
      <c r="A87" s="27" t="s">
        <v>79</v>
      </c>
      <c r="B87" s="27" t="s">
        <v>80</v>
      </c>
    </row>
    <row r="88" spans="1:2" ht="25.5">
      <c r="A88" s="27" t="s">
        <v>81</v>
      </c>
      <c r="B88" s="27" t="s">
        <v>82</v>
      </c>
    </row>
    <row r="89" spans="1:2" ht="38.25">
      <c r="A89" s="27" t="s">
        <v>119</v>
      </c>
      <c r="B89" s="27" t="s">
        <v>120</v>
      </c>
    </row>
    <row r="91" spans="1:2">
      <c r="A91" s="26" t="s">
        <v>342</v>
      </c>
      <c r="B91" s="26" t="s">
        <v>83</v>
      </c>
    </row>
    <row r="93" spans="1:2" ht="40.5" customHeight="1">
      <c r="A93" s="27" t="s">
        <v>84</v>
      </c>
      <c r="B93" s="27" t="s">
        <v>85</v>
      </c>
    </row>
    <row r="94" spans="1:2" ht="53.25" customHeight="1">
      <c r="A94" s="27" t="s">
        <v>86</v>
      </c>
      <c r="B94" s="27" t="s">
        <v>87</v>
      </c>
    </row>
    <row r="95" spans="1:2" ht="78.75" customHeight="1">
      <c r="A95" s="27" t="s">
        <v>88</v>
      </c>
      <c r="B95" s="27" t="s">
        <v>89</v>
      </c>
    </row>
    <row r="97" spans="1:2">
      <c r="A97" s="26" t="s">
        <v>343</v>
      </c>
      <c r="B97" s="26" t="s">
        <v>90</v>
      </c>
    </row>
    <row r="99" spans="1:2" ht="38.25">
      <c r="A99" s="27" t="s">
        <v>279</v>
      </c>
      <c r="B99" s="27" t="s">
        <v>91</v>
      </c>
    </row>
    <row r="100" spans="1:2" ht="66" customHeight="1">
      <c r="A100" s="27" t="s">
        <v>280</v>
      </c>
      <c r="B100" s="27" t="s">
        <v>92</v>
      </c>
    </row>
    <row r="101" spans="1:2">
      <c r="B101" s="27" t="s">
        <v>93</v>
      </c>
    </row>
    <row r="102" spans="1:2" ht="57" customHeight="1">
      <c r="A102" s="27" t="s">
        <v>94</v>
      </c>
      <c r="B102" s="27" t="s">
        <v>95</v>
      </c>
    </row>
    <row r="103" spans="1:2" ht="54.75" customHeight="1">
      <c r="B103" s="27" t="s">
        <v>96</v>
      </c>
    </row>
    <row r="105" spans="1:2">
      <c r="A105" s="26" t="s">
        <v>341</v>
      </c>
      <c r="B105" s="26" t="s">
        <v>97</v>
      </c>
    </row>
    <row r="107" spans="1:2" ht="25.5">
      <c r="A107" s="27" t="s">
        <v>281</v>
      </c>
      <c r="B107" s="27" t="s">
        <v>98</v>
      </c>
    </row>
    <row r="108" spans="1:2" ht="38.25">
      <c r="A108" s="27" t="s">
        <v>99</v>
      </c>
      <c r="B108" s="27" t="s">
        <v>100</v>
      </c>
    </row>
    <row r="109" spans="1:2" ht="63.75">
      <c r="A109" s="32" t="s">
        <v>101</v>
      </c>
      <c r="B109" s="27" t="s">
        <v>102</v>
      </c>
    </row>
    <row r="110" spans="1:2">
      <c r="A110" s="32"/>
    </row>
    <row r="111" spans="1:2">
      <c r="A111" s="26" t="s">
        <v>339</v>
      </c>
      <c r="B111" s="26" t="s">
        <v>103</v>
      </c>
    </row>
    <row r="113" spans="1:2" ht="25.5">
      <c r="A113" s="27" t="s">
        <v>282</v>
      </c>
      <c r="B113" s="27" t="s">
        <v>104</v>
      </c>
    </row>
    <row r="114" spans="1:2" ht="55.5" customHeight="1">
      <c r="A114" s="27" t="s">
        <v>283</v>
      </c>
      <c r="B114" s="27" t="s">
        <v>105</v>
      </c>
    </row>
    <row r="115" spans="1:2" ht="38.25" customHeight="1">
      <c r="A115" s="27" t="s">
        <v>377</v>
      </c>
      <c r="B115" s="27" t="s">
        <v>378</v>
      </c>
    </row>
    <row r="117" spans="1:2">
      <c r="A117" s="26" t="s">
        <v>340</v>
      </c>
      <c r="B117" s="26" t="s">
        <v>106</v>
      </c>
    </row>
    <row r="119" spans="1:2" ht="51.75" customHeight="1">
      <c r="A119" s="27" t="s">
        <v>107</v>
      </c>
      <c r="B119" s="27" t="s">
        <v>108</v>
      </c>
    </row>
    <row r="120" spans="1:2" s="33" customFormat="1" ht="73.5" customHeight="1">
      <c r="A120" s="33" t="s">
        <v>109</v>
      </c>
      <c r="B120" s="33" t="s">
        <v>375</v>
      </c>
    </row>
    <row r="121" spans="1:2" ht="53.25" customHeight="1">
      <c r="A121" s="32" t="s">
        <v>111</v>
      </c>
      <c r="B121" s="27" t="s">
        <v>110</v>
      </c>
    </row>
    <row r="122" spans="1:2" ht="51">
      <c r="A122" s="27" t="s">
        <v>113</v>
      </c>
      <c r="B122" s="27" t="s">
        <v>112</v>
      </c>
    </row>
    <row r="123" spans="1:2" ht="76.5">
      <c r="A123" s="27" t="s">
        <v>115</v>
      </c>
      <c r="B123" s="27" t="s">
        <v>114</v>
      </c>
    </row>
    <row r="124" spans="1:2" ht="78.75" customHeight="1">
      <c r="A124" s="27" t="s">
        <v>376</v>
      </c>
      <c r="B124" s="27" t="s">
        <v>116</v>
      </c>
    </row>
    <row r="125" spans="1:2">
      <c r="B125" s="26"/>
    </row>
  </sheetData>
  <phoneticPr fontId="15" type="noConversion"/>
  <pageMargins left="0.74803149606299213" right="0.74803149606299213" top="0.98425196850393704" bottom="0.98425196850393704" header="0.51181102362204722" footer="0.51181102362204722"/>
  <pageSetup paperSize="9" scale="79"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rowBreaks count="4" manualBreakCount="4">
    <brk id="22" max="2" man="1"/>
    <brk id="54" max="2" man="1"/>
    <brk id="79" max="2" man="1"/>
    <brk id="103"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B17"/>
  <sheetViews>
    <sheetView view="pageBreakPreview" topLeftCell="B1" zoomScaleSheetLayoutView="100" workbookViewId="0">
      <selection activeCell="B60" sqref="B60"/>
    </sheetView>
  </sheetViews>
  <sheetFormatPr defaultRowHeight="12.75"/>
  <cols>
    <col min="1" max="1" width="6.7109375" style="27" customWidth="1"/>
    <col min="2" max="2" width="84.7109375" style="27" customWidth="1"/>
    <col min="3" max="16384" width="9.140625" style="27"/>
  </cols>
  <sheetData>
    <row r="2" spans="1:2" ht="15">
      <c r="A2" s="29" t="s">
        <v>126</v>
      </c>
      <c r="B2" s="26" t="s">
        <v>127</v>
      </c>
    </row>
    <row r="4" spans="1:2">
      <c r="A4" s="28" t="s">
        <v>335</v>
      </c>
      <c r="B4" s="28" t="s">
        <v>336</v>
      </c>
    </row>
    <row r="6" spans="1:2">
      <c r="B6" s="27" t="s">
        <v>67</v>
      </c>
    </row>
    <row r="8" spans="1:2" ht="54.95" customHeight="1">
      <c r="B8" s="27" t="s">
        <v>68</v>
      </c>
    </row>
    <row r="9" spans="1:2" ht="39.950000000000003" customHeight="1">
      <c r="B9" s="27" t="s">
        <v>69</v>
      </c>
    </row>
    <row r="10" spans="1:2" ht="25.5">
      <c r="B10" s="27" t="s">
        <v>70</v>
      </c>
    </row>
    <row r="11" spans="1:2" ht="38.25">
      <c r="B11" s="27" t="s">
        <v>177</v>
      </c>
    </row>
    <row r="13" spans="1:2">
      <c r="B13" s="27" t="s">
        <v>178</v>
      </c>
    </row>
    <row r="14" spans="1:2" ht="38.25">
      <c r="B14" s="27" t="s">
        <v>181</v>
      </c>
    </row>
    <row r="16" spans="1:2">
      <c r="B16" s="27" t="s">
        <v>179</v>
      </c>
    </row>
    <row r="17" spans="2:2" ht="38.25">
      <c r="B17" s="27" t="s">
        <v>180</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B71"/>
  <sheetViews>
    <sheetView view="pageBreakPreview" topLeftCell="A46" zoomScale="130" zoomScaleSheetLayoutView="110" workbookViewId="0">
      <selection activeCell="B60" sqref="B60"/>
    </sheetView>
  </sheetViews>
  <sheetFormatPr defaultRowHeight="12"/>
  <cols>
    <col min="1" max="1" width="6.7109375" style="4" customWidth="1"/>
    <col min="2" max="2" width="84.7109375" style="2" customWidth="1"/>
    <col min="3" max="16384" width="9.140625" style="4"/>
  </cols>
  <sheetData>
    <row r="1" spans="2:2" ht="15">
      <c r="B1" s="1" t="s">
        <v>292</v>
      </c>
    </row>
    <row r="2" spans="2:2">
      <c r="B2" s="4"/>
    </row>
    <row r="3" spans="2:2" ht="15">
      <c r="B3" s="1" t="s">
        <v>259</v>
      </c>
    </row>
    <row r="5" spans="2:2">
      <c r="B5" s="6" t="s">
        <v>190</v>
      </c>
    </row>
    <row r="7" spans="2:2" ht="24">
      <c r="B7" s="2" t="s">
        <v>396</v>
      </c>
    </row>
    <row r="8" spans="2:2" ht="84">
      <c r="B8" s="2" t="s">
        <v>397</v>
      </c>
    </row>
    <row r="9" spans="2:2" ht="36">
      <c r="B9" s="2" t="s">
        <v>398</v>
      </c>
    </row>
    <row r="10" spans="2:2" ht="24">
      <c r="B10" s="2" t="s">
        <v>260</v>
      </c>
    </row>
    <row r="11" spans="2:2">
      <c r="B11" s="2" t="s">
        <v>261</v>
      </c>
    </row>
    <row r="12" spans="2:2" ht="24">
      <c r="B12" s="2" t="s">
        <v>262</v>
      </c>
    </row>
    <row r="13" spans="2:2">
      <c r="B13" s="2" t="s">
        <v>399</v>
      </c>
    </row>
    <row r="14" spans="2:2" ht="18" customHeight="1">
      <c r="B14" s="2" t="s">
        <v>263</v>
      </c>
    </row>
    <row r="15" spans="2:2" ht="24">
      <c r="B15" s="2" t="s">
        <v>264</v>
      </c>
    </row>
    <row r="16" spans="2:2">
      <c r="B16" s="2" t="s">
        <v>265</v>
      </c>
    </row>
    <row r="17" spans="2:2">
      <c r="B17" s="2" t="s">
        <v>266</v>
      </c>
    </row>
    <row r="18" spans="2:2" ht="24">
      <c r="B18" s="2" t="s">
        <v>267</v>
      </c>
    </row>
    <row r="19" spans="2:2" ht="24">
      <c r="B19" s="2" t="s">
        <v>268</v>
      </c>
    </row>
    <row r="20" spans="2:2">
      <c r="B20" s="2" t="s">
        <v>400</v>
      </c>
    </row>
    <row r="21" spans="2:2" ht="24">
      <c r="B21" s="2" t="s">
        <v>269</v>
      </c>
    </row>
    <row r="22" spans="2:2">
      <c r="B22" s="2" t="s">
        <v>401</v>
      </c>
    </row>
    <row r="23" spans="2:2">
      <c r="B23" s="2" t="s">
        <v>270</v>
      </c>
    </row>
    <row r="25" spans="2:2">
      <c r="B25" s="2" t="s">
        <v>271</v>
      </c>
    </row>
    <row r="26" spans="2:2">
      <c r="B26" s="2" t="s">
        <v>272</v>
      </c>
    </row>
    <row r="27" spans="2:2">
      <c r="B27" s="2" t="s">
        <v>273</v>
      </c>
    </row>
    <row r="28" spans="2:2">
      <c r="B28" s="2" t="s">
        <v>274</v>
      </c>
    </row>
    <row r="29" spans="2:2">
      <c r="B29" s="2" t="s">
        <v>275</v>
      </c>
    </row>
    <row r="30" spans="2:2" ht="24">
      <c r="B30" s="2" t="s">
        <v>169</v>
      </c>
    </row>
    <row r="31" spans="2:2" ht="24">
      <c r="B31" s="2" t="s">
        <v>170</v>
      </c>
    </row>
    <row r="32" spans="2:2">
      <c r="B32" s="2" t="s">
        <v>402</v>
      </c>
    </row>
    <row r="34" spans="2:2" ht="24">
      <c r="B34" s="2" t="s">
        <v>403</v>
      </c>
    </row>
    <row r="35" spans="2:2" ht="24">
      <c r="B35" s="2" t="s">
        <v>404</v>
      </c>
    </row>
    <row r="36" spans="2:2">
      <c r="B36" s="2" t="s">
        <v>171</v>
      </c>
    </row>
    <row r="37" spans="2:2" ht="24">
      <c r="B37" s="2" t="s">
        <v>405</v>
      </c>
    </row>
    <row r="39" spans="2:2" ht="24">
      <c r="B39" s="2" t="s">
        <v>172</v>
      </c>
    </row>
    <row r="40" spans="2:2">
      <c r="B40" s="2" t="s">
        <v>173</v>
      </c>
    </row>
    <row r="43" spans="2:2">
      <c r="B43" s="2" t="s">
        <v>174</v>
      </c>
    </row>
    <row r="44" spans="2:2">
      <c r="B44" s="2" t="s">
        <v>406</v>
      </c>
    </row>
    <row r="45" spans="2:2">
      <c r="B45" s="2" t="s">
        <v>407</v>
      </c>
    </row>
    <row r="46" spans="2:2">
      <c r="B46" s="2" t="s">
        <v>408</v>
      </c>
    </row>
    <row r="47" spans="2:2">
      <c r="B47" s="2" t="s">
        <v>409</v>
      </c>
    </row>
    <row r="48" spans="2:2">
      <c r="B48" s="2" t="s">
        <v>410</v>
      </c>
    </row>
    <row r="49" spans="2:2">
      <c r="B49" s="2" t="s">
        <v>411</v>
      </c>
    </row>
    <row r="50" spans="2:2">
      <c r="B50" s="2" t="s">
        <v>412</v>
      </c>
    </row>
    <row r="51" spans="2:2">
      <c r="B51" s="2" t="s">
        <v>413</v>
      </c>
    </row>
    <row r="52" spans="2:2">
      <c r="B52" s="2" t="s">
        <v>414</v>
      </c>
    </row>
    <row r="53" spans="2:2">
      <c r="B53" s="2" t="s">
        <v>416</v>
      </c>
    </row>
    <row r="54" spans="2:2">
      <c r="B54" s="2" t="s">
        <v>415</v>
      </c>
    </row>
    <row r="55" spans="2:2" ht="24">
      <c r="B55" s="2" t="s">
        <v>417</v>
      </c>
    </row>
    <row r="56" spans="2:2">
      <c r="B56" s="2" t="s">
        <v>418</v>
      </c>
    </row>
    <row r="57" spans="2:2" ht="24">
      <c r="B57" s="2" t="s">
        <v>419</v>
      </c>
    </row>
    <row r="60" spans="2:2">
      <c r="B60" s="2" t="s">
        <v>123</v>
      </c>
    </row>
    <row r="62" spans="2:2" ht="24">
      <c r="B62" s="2" t="s">
        <v>124</v>
      </c>
    </row>
    <row r="64" spans="2:2" ht="25.5">
      <c r="B64" s="3" t="s">
        <v>420</v>
      </c>
    </row>
    <row r="66" spans="2:2" ht="24">
      <c r="B66" s="2" t="s">
        <v>421</v>
      </c>
    </row>
    <row r="68" spans="2:2" ht="36">
      <c r="B68" s="2" t="s">
        <v>422</v>
      </c>
    </row>
    <row r="69" spans="2:2">
      <c r="B69" s="2" t="s">
        <v>125</v>
      </c>
    </row>
    <row r="71" spans="2:2" s="27" customFormat="1" ht="38.25">
      <c r="B71" s="27" t="s">
        <v>423</v>
      </c>
    </row>
  </sheetData>
  <phoneticPr fontId="15" type="noConversion"/>
  <pageMargins left="0.7" right="0.7" top="0.75" bottom="0.75" header="0.3" footer="0.3"/>
  <pageSetup paperSize="9" orientation="portrait" r:id="rId1"/>
  <rowBreaks count="1" manualBreakCount="1">
    <brk id="42"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C174"/>
  <sheetViews>
    <sheetView view="pageBreakPreview" topLeftCell="A61" zoomScale="130" zoomScaleSheetLayoutView="100" workbookViewId="0">
      <selection activeCell="B60" sqref="B60"/>
    </sheetView>
  </sheetViews>
  <sheetFormatPr defaultRowHeight="12"/>
  <cols>
    <col min="1" max="1" width="6.7109375" style="4" customWidth="1"/>
    <col min="2" max="2" width="84.7109375" style="2" customWidth="1"/>
    <col min="3" max="3" width="17" style="4" customWidth="1"/>
    <col min="4" max="16384" width="9.140625" style="4"/>
  </cols>
  <sheetData>
    <row r="2" spans="1:3" ht="15">
      <c r="B2" s="1" t="s">
        <v>292</v>
      </c>
    </row>
    <row r="4" spans="1:3" ht="15">
      <c r="B4" s="1" t="s">
        <v>293</v>
      </c>
    </row>
    <row r="5" spans="1:3" ht="15">
      <c r="B5" s="1"/>
    </row>
    <row r="6" spans="1:3" s="34" customFormat="1">
      <c r="B6" s="35" t="s">
        <v>424</v>
      </c>
    </row>
    <row r="7" spans="1:3" s="34" customFormat="1">
      <c r="B7" s="35"/>
    </row>
    <row r="8" spans="1:3" s="34" customFormat="1" ht="24">
      <c r="B8" s="35" t="s">
        <v>425</v>
      </c>
    </row>
    <row r="9" spans="1:3" s="34" customFormat="1" ht="96">
      <c r="B9" s="35" t="s">
        <v>426</v>
      </c>
      <c r="C9" s="38" t="s">
        <v>71</v>
      </c>
    </row>
    <row r="10" spans="1:3" s="34" customFormat="1" ht="60">
      <c r="B10" s="35" t="s">
        <v>427</v>
      </c>
    </row>
    <row r="11" spans="1:3" s="34" customFormat="1" ht="24">
      <c r="B11" s="35" t="s">
        <v>428</v>
      </c>
    </row>
    <row r="12" spans="1:3" s="34" customFormat="1" ht="36">
      <c r="B12" s="35" t="s">
        <v>429</v>
      </c>
    </row>
    <row r="13" spans="1:3" s="34" customFormat="1" ht="24">
      <c r="B13" s="35" t="s">
        <v>430</v>
      </c>
    </row>
    <row r="14" spans="1:3" s="38" customFormat="1" ht="60">
      <c r="A14" s="39"/>
      <c r="B14" s="38" t="s">
        <v>431</v>
      </c>
    </row>
    <row r="16" spans="1:3">
      <c r="B16" s="6" t="s">
        <v>190</v>
      </c>
    </row>
    <row r="17" spans="2:2">
      <c r="B17" s="6"/>
    </row>
    <row r="18" spans="2:2" ht="24">
      <c r="B18" s="3" t="s">
        <v>432</v>
      </c>
    </row>
    <row r="19" spans="2:2" ht="36">
      <c r="B19" s="3" t="s">
        <v>433</v>
      </c>
    </row>
    <row r="20" spans="2:2" ht="48">
      <c r="B20" s="3" t="s">
        <v>434</v>
      </c>
    </row>
    <row r="21" spans="2:2" ht="24">
      <c r="B21" s="3" t="s">
        <v>294</v>
      </c>
    </row>
    <row r="22" spans="2:2" ht="36">
      <c r="B22" s="3" t="s">
        <v>435</v>
      </c>
    </row>
    <row r="23" spans="2:2" ht="24">
      <c r="B23" s="3" t="s">
        <v>436</v>
      </c>
    </row>
    <row r="24" spans="2:2">
      <c r="B24" s="3" t="s">
        <v>295</v>
      </c>
    </row>
    <row r="25" spans="2:2">
      <c r="B25" s="3" t="s">
        <v>296</v>
      </c>
    </row>
    <row r="26" spans="2:2">
      <c r="B26" s="3" t="s">
        <v>297</v>
      </c>
    </row>
    <row r="27" spans="2:2">
      <c r="B27" s="3" t="s">
        <v>298</v>
      </c>
    </row>
    <row r="28" spans="2:2">
      <c r="B28" s="3" t="s">
        <v>299</v>
      </c>
    </row>
    <row r="29" spans="2:2">
      <c r="B29" s="3" t="s">
        <v>300</v>
      </c>
    </row>
    <row r="30" spans="2:2" ht="24">
      <c r="B30" s="3" t="s">
        <v>301</v>
      </c>
    </row>
    <row r="31" spans="2:2">
      <c r="B31" s="3"/>
    </row>
    <row r="32" spans="2:2">
      <c r="B32" s="7" t="s">
        <v>302</v>
      </c>
    </row>
    <row r="33" spans="2:2">
      <c r="B33" s="7"/>
    </row>
    <row r="34" spans="2:2" ht="24">
      <c r="B34" s="3" t="s">
        <v>303</v>
      </c>
    </row>
    <row r="35" spans="2:2">
      <c r="B35" s="3"/>
    </row>
    <row r="36" spans="2:2" ht="36">
      <c r="B36" s="3" t="s">
        <v>437</v>
      </c>
    </row>
    <row r="37" spans="2:2" ht="24">
      <c r="B37" s="3" t="s">
        <v>438</v>
      </c>
    </row>
    <row r="38" spans="2:2">
      <c r="B38" s="3"/>
    </row>
    <row r="39" spans="2:2">
      <c r="B39" s="3" t="s">
        <v>304</v>
      </c>
    </row>
    <row r="40" spans="2:2" ht="24">
      <c r="B40" s="3" t="s">
        <v>439</v>
      </c>
    </row>
    <row r="41" spans="2:2" ht="24">
      <c r="B41" s="3" t="s">
        <v>305</v>
      </c>
    </row>
    <row r="42" spans="2:2" ht="24">
      <c r="B42" s="3" t="s">
        <v>306</v>
      </c>
    </row>
    <row r="43" spans="2:2" ht="36">
      <c r="B43" s="3" t="s">
        <v>307</v>
      </c>
    </row>
    <row r="44" spans="2:2">
      <c r="B44" s="3"/>
    </row>
    <row r="45" spans="2:2">
      <c r="B45" s="3" t="s">
        <v>308</v>
      </c>
    </row>
    <row r="46" spans="2:2">
      <c r="B46" s="3" t="s">
        <v>309</v>
      </c>
    </row>
    <row r="47" spans="2:2" ht="24">
      <c r="B47" s="3" t="s">
        <v>440</v>
      </c>
    </row>
    <row r="48" spans="2:2">
      <c r="B48" s="3"/>
    </row>
    <row r="49" spans="2:2">
      <c r="B49" s="3"/>
    </row>
    <row r="50" spans="2:2">
      <c r="B50" s="7" t="s">
        <v>310</v>
      </c>
    </row>
    <row r="51" spans="2:2">
      <c r="B51" s="7"/>
    </row>
    <row r="52" spans="2:2">
      <c r="B52" s="3" t="s">
        <v>311</v>
      </c>
    </row>
    <row r="53" spans="2:2" ht="24">
      <c r="B53" s="3" t="s">
        <v>312</v>
      </c>
    </row>
    <row r="54" spans="2:2" ht="24">
      <c r="B54" s="3" t="s">
        <v>313</v>
      </c>
    </row>
    <row r="55" spans="2:2">
      <c r="B55" s="3" t="s">
        <v>314</v>
      </c>
    </row>
    <row r="56" spans="2:2" ht="13.5" customHeight="1">
      <c r="B56" s="3" t="s">
        <v>315</v>
      </c>
    </row>
    <row r="57" spans="2:2">
      <c r="B57" s="3" t="s">
        <v>316</v>
      </c>
    </row>
    <row r="58" spans="2:2">
      <c r="B58" s="3" t="s">
        <v>317</v>
      </c>
    </row>
    <row r="59" spans="2:2" ht="24">
      <c r="B59" s="3" t="s">
        <v>318</v>
      </c>
    </row>
    <row r="60" spans="2:2" ht="24">
      <c r="B60" s="3" t="s">
        <v>319</v>
      </c>
    </row>
    <row r="61" spans="2:2" ht="36">
      <c r="B61" s="3" t="s">
        <v>320</v>
      </c>
    </row>
    <row r="62" spans="2:2" ht="24">
      <c r="B62" s="3" t="s">
        <v>321</v>
      </c>
    </row>
    <row r="63" spans="2:2" ht="24">
      <c r="B63" s="3" t="s">
        <v>441</v>
      </c>
    </row>
    <row r="64" spans="2:2" ht="24">
      <c r="B64" s="3" t="s">
        <v>442</v>
      </c>
    </row>
    <row r="65" spans="2:2" ht="48">
      <c r="B65" s="3" t="s">
        <v>443</v>
      </c>
    </row>
    <row r="66" spans="2:2" ht="24">
      <c r="B66" s="3" t="s">
        <v>322</v>
      </c>
    </row>
    <row r="67" spans="2:2" ht="24">
      <c r="B67" s="3" t="s">
        <v>444</v>
      </c>
    </row>
    <row r="68" spans="2:2" ht="24">
      <c r="B68" s="3" t="s">
        <v>445</v>
      </c>
    </row>
    <row r="69" spans="2:2">
      <c r="B69" s="3"/>
    </row>
    <row r="70" spans="2:2">
      <c r="B70" s="7" t="s">
        <v>323</v>
      </c>
    </row>
    <row r="71" spans="2:2">
      <c r="B71" s="7"/>
    </row>
    <row r="72" spans="2:2" ht="24">
      <c r="B72" s="3" t="s">
        <v>324</v>
      </c>
    </row>
    <row r="73" spans="2:2">
      <c r="B73" s="3" t="s">
        <v>325</v>
      </c>
    </row>
    <row r="74" spans="2:2" ht="36">
      <c r="B74" s="3" t="s">
        <v>446</v>
      </c>
    </row>
    <row r="75" spans="2:2" ht="24">
      <c r="B75" s="3" t="s">
        <v>326</v>
      </c>
    </row>
    <row r="76" spans="2:2">
      <c r="B76" s="3" t="s">
        <v>447</v>
      </c>
    </row>
    <row r="77" spans="2:2" ht="13.5">
      <c r="B77" s="3" t="s">
        <v>327</v>
      </c>
    </row>
    <row r="78" spans="2:2">
      <c r="B78" s="3" t="s">
        <v>328</v>
      </c>
    </row>
    <row r="79" spans="2:2" ht="60">
      <c r="B79" s="3" t="s">
        <v>505</v>
      </c>
    </row>
    <row r="80" spans="2:2" ht="24">
      <c r="B80" s="3" t="s">
        <v>329</v>
      </c>
    </row>
    <row r="81" spans="2:2">
      <c r="B81" s="3" t="s">
        <v>330</v>
      </c>
    </row>
    <row r="82" spans="2:2" ht="24">
      <c r="B82" s="3" t="s">
        <v>331</v>
      </c>
    </row>
    <row r="83" spans="2:2" ht="24">
      <c r="B83" s="3" t="s">
        <v>332</v>
      </c>
    </row>
    <row r="84" spans="2:2" ht="24">
      <c r="B84" s="3" t="s">
        <v>250</v>
      </c>
    </row>
    <row r="85" spans="2:2">
      <c r="B85" s="3" t="s">
        <v>251</v>
      </c>
    </row>
    <row r="86" spans="2:2">
      <c r="B86" s="3" t="s">
        <v>252</v>
      </c>
    </row>
    <row r="87" spans="2:2" ht="24">
      <c r="B87" s="3" t="s">
        <v>253</v>
      </c>
    </row>
    <row r="88" spans="2:2" ht="24">
      <c r="B88" s="3" t="s">
        <v>254</v>
      </c>
    </row>
    <row r="89" spans="2:2" ht="24">
      <c r="B89" s="3" t="s">
        <v>506</v>
      </c>
    </row>
    <row r="90" spans="2:2">
      <c r="B90" s="3" t="s">
        <v>156</v>
      </c>
    </row>
    <row r="91" spans="2:2" ht="24">
      <c r="B91" s="24" t="s">
        <v>507</v>
      </c>
    </row>
    <row r="92" spans="2:2">
      <c r="B92" s="24"/>
    </row>
    <row r="93" spans="2:2">
      <c r="B93" s="24"/>
    </row>
    <row r="94" spans="2:2">
      <c r="B94" s="7" t="s">
        <v>157</v>
      </c>
    </row>
    <row r="95" spans="2:2">
      <c r="B95" s="7"/>
    </row>
    <row r="96" spans="2:2" ht="24">
      <c r="B96" s="3" t="s">
        <v>158</v>
      </c>
    </row>
    <row r="97" spans="2:2" ht="120">
      <c r="B97" s="3" t="s">
        <v>383</v>
      </c>
    </row>
    <row r="98" spans="2:2" ht="84">
      <c r="B98" s="3" t="s">
        <v>508</v>
      </c>
    </row>
    <row r="99" spans="2:2">
      <c r="B99" s="24" t="s">
        <v>159</v>
      </c>
    </row>
    <row r="100" spans="2:2">
      <c r="B100" s="24" t="s">
        <v>160</v>
      </c>
    </row>
    <row r="101" spans="2:2">
      <c r="B101" s="24" t="s">
        <v>161</v>
      </c>
    </row>
    <row r="102" spans="2:2">
      <c r="B102" s="24" t="s">
        <v>162</v>
      </c>
    </row>
    <row r="103" spans="2:2">
      <c r="B103" s="24" t="s">
        <v>163</v>
      </c>
    </row>
    <row r="104" spans="2:2" ht="24">
      <c r="B104" s="24" t="s">
        <v>384</v>
      </c>
    </row>
    <row r="105" spans="2:2" ht="24">
      <c r="B105" s="24" t="s">
        <v>385</v>
      </c>
    </row>
    <row r="106" spans="2:2">
      <c r="B106" s="24" t="s">
        <v>386</v>
      </c>
    </row>
    <row r="107" spans="2:2" ht="61.5" customHeight="1">
      <c r="B107" s="3" t="s">
        <v>387</v>
      </c>
    </row>
    <row r="108" spans="2:2" ht="36">
      <c r="B108" s="3" t="s">
        <v>164</v>
      </c>
    </row>
    <row r="109" spans="2:2" ht="48">
      <c r="B109" s="3" t="s">
        <v>388</v>
      </c>
    </row>
    <row r="110" spans="2:2" ht="36">
      <c r="B110" s="3" t="s">
        <v>389</v>
      </c>
    </row>
    <row r="111" spans="2:2">
      <c r="B111" s="3"/>
    </row>
    <row r="112" spans="2:2" ht="14.25" customHeight="1">
      <c r="B112" s="3" t="s">
        <v>165</v>
      </c>
    </row>
    <row r="113" spans="2:2">
      <c r="B113" s="3" t="s">
        <v>166</v>
      </c>
    </row>
    <row r="114" spans="2:2">
      <c r="B114" s="3"/>
    </row>
    <row r="115" spans="2:2" ht="72">
      <c r="B115" s="3" t="s">
        <v>390</v>
      </c>
    </row>
    <row r="116" spans="2:2" ht="36">
      <c r="B116" s="3" t="s">
        <v>391</v>
      </c>
    </row>
    <row r="117" spans="2:2" ht="60">
      <c r="B117" s="3" t="s">
        <v>392</v>
      </c>
    </row>
    <row r="118" spans="2:2" ht="60" customHeight="1">
      <c r="B118" s="3" t="s">
        <v>393</v>
      </c>
    </row>
    <row r="119" spans="2:2" ht="24">
      <c r="B119" s="3" t="s">
        <v>167</v>
      </c>
    </row>
    <row r="120" spans="2:2" ht="36">
      <c r="B120" s="3" t="s">
        <v>394</v>
      </c>
    </row>
    <row r="121" spans="2:2">
      <c r="B121" s="3"/>
    </row>
    <row r="122" spans="2:2">
      <c r="B122" s="3" t="s">
        <v>168</v>
      </c>
    </row>
    <row r="123" spans="2:2" ht="60">
      <c r="B123" s="3" t="s">
        <v>395</v>
      </c>
    </row>
    <row r="124" spans="2:2">
      <c r="B124" s="3"/>
    </row>
    <row r="125" spans="2:2">
      <c r="B125" s="3" t="s">
        <v>472</v>
      </c>
    </row>
    <row r="126" spans="2:2" ht="24">
      <c r="B126" s="3" t="s">
        <v>469</v>
      </c>
    </row>
    <row r="127" spans="2:2" ht="60">
      <c r="B127" s="3" t="s">
        <v>470</v>
      </c>
    </row>
    <row r="128" spans="2:2" ht="72">
      <c r="B128" s="3" t="s">
        <v>468</v>
      </c>
    </row>
    <row r="129" spans="2:2">
      <c r="B129" s="3"/>
    </row>
    <row r="130" spans="2:2">
      <c r="B130" s="3" t="s">
        <v>471</v>
      </c>
    </row>
    <row r="131" spans="2:2" ht="48">
      <c r="B131" s="3" t="s">
        <v>473</v>
      </c>
    </row>
    <row r="132" spans="2:2" ht="36">
      <c r="B132" s="3" t="s">
        <v>474</v>
      </c>
    </row>
    <row r="133" spans="2:2" ht="108">
      <c r="B133" s="3" t="s">
        <v>475</v>
      </c>
    </row>
    <row r="134" spans="2:2">
      <c r="B134" s="3"/>
    </row>
    <row r="135" spans="2:2">
      <c r="B135" s="7" t="s">
        <v>148</v>
      </c>
    </row>
    <row r="136" spans="2:2">
      <c r="B136" s="7"/>
    </row>
    <row r="137" spans="2:2">
      <c r="B137" s="3" t="s">
        <v>476</v>
      </c>
    </row>
    <row r="138" spans="2:2">
      <c r="B138" s="3" t="s">
        <v>477</v>
      </c>
    </row>
    <row r="139" spans="2:2" ht="24">
      <c r="B139" s="3" t="s">
        <v>478</v>
      </c>
    </row>
    <row r="140" spans="2:2" ht="24">
      <c r="B140" s="3" t="s">
        <v>149</v>
      </c>
    </row>
    <row r="141" spans="2:2">
      <c r="B141" s="3" t="s">
        <v>479</v>
      </c>
    </row>
    <row r="142" spans="2:2" ht="36">
      <c r="B142" s="3" t="s">
        <v>480</v>
      </c>
    </row>
    <row r="143" spans="2:2" ht="24">
      <c r="B143" s="3" t="s">
        <v>481</v>
      </c>
    </row>
    <row r="144" spans="2:2" ht="36">
      <c r="B144" s="3" t="s">
        <v>482</v>
      </c>
    </row>
    <row r="145" spans="2:2">
      <c r="B145" s="3" t="s">
        <v>150</v>
      </c>
    </row>
    <row r="146" spans="2:2" ht="24">
      <c r="B146" s="3" t="s">
        <v>151</v>
      </c>
    </row>
    <row r="147" spans="2:2">
      <c r="B147" s="3" t="s">
        <v>152</v>
      </c>
    </row>
    <row r="148" spans="2:2">
      <c r="B148" s="3" t="s">
        <v>483</v>
      </c>
    </row>
    <row r="149" spans="2:2" ht="24">
      <c r="B149" s="3" t="s">
        <v>484</v>
      </c>
    </row>
    <row r="150" spans="2:2" ht="36">
      <c r="B150" s="3" t="s">
        <v>153</v>
      </c>
    </row>
    <row r="151" spans="2:2">
      <c r="B151" s="24" t="s">
        <v>485</v>
      </c>
    </row>
    <row r="152" spans="2:2">
      <c r="B152" s="3"/>
    </row>
    <row r="153" spans="2:2">
      <c r="B153" s="3" t="s">
        <v>154</v>
      </c>
    </row>
    <row r="154" spans="2:2" ht="36" customHeight="1">
      <c r="B154" s="3" t="s">
        <v>491</v>
      </c>
    </row>
    <row r="155" spans="2:2" ht="24" customHeight="1">
      <c r="B155" s="3" t="s">
        <v>492</v>
      </c>
    </row>
    <row r="156" spans="2:2" ht="24.75" customHeight="1">
      <c r="B156" s="3" t="s">
        <v>493</v>
      </c>
    </row>
    <row r="157" spans="2:2">
      <c r="B157" s="3" t="s">
        <v>494</v>
      </c>
    </row>
    <row r="158" spans="2:2">
      <c r="B158" s="3" t="s">
        <v>486</v>
      </c>
    </row>
    <row r="159" spans="2:2">
      <c r="B159" s="3" t="s">
        <v>487</v>
      </c>
    </row>
    <row r="160" spans="2:2">
      <c r="B160" s="3" t="s">
        <v>488</v>
      </c>
    </row>
    <row r="161" spans="2:2">
      <c r="B161" s="3" t="s">
        <v>489</v>
      </c>
    </row>
    <row r="162" spans="2:2">
      <c r="B162" s="3" t="s">
        <v>490</v>
      </c>
    </row>
    <row r="163" spans="2:2">
      <c r="B163" s="5"/>
    </row>
    <row r="164" spans="2:2" ht="60">
      <c r="B164" s="3" t="s">
        <v>495</v>
      </c>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sheetData>
  <phoneticPr fontId="15" type="noConversion"/>
  <pageMargins left="0.7" right="0.7" top="0.75" bottom="0.75" header="0.3" footer="0.3"/>
  <pageSetup paperSize="9" scale="86" orientation="portrait" r:id="rId1"/>
  <rowBreaks count="5" manualBreakCount="5">
    <brk id="31" max="1" man="1"/>
    <brk id="69" max="1" man="1"/>
    <brk id="93" max="1" man="1"/>
    <brk id="111" max="1" man="1"/>
    <brk id="134"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B309"/>
  <sheetViews>
    <sheetView view="pageBreakPreview" zoomScale="130" zoomScaleSheetLayoutView="100" workbookViewId="0">
      <selection activeCell="B60" sqref="B60"/>
    </sheetView>
  </sheetViews>
  <sheetFormatPr defaultRowHeight="15.75"/>
  <cols>
    <col min="1" max="1" width="6.7109375" style="4" customWidth="1"/>
    <col min="2" max="2" width="84.7109375" style="12" customWidth="1"/>
    <col min="3" max="16384" width="9.140625" style="4"/>
  </cols>
  <sheetData>
    <row r="1" spans="2:2" ht="17.25">
      <c r="B1" s="8" t="s">
        <v>189</v>
      </c>
    </row>
    <row r="2" spans="2:2" ht="12">
      <c r="B2" s="9" t="s">
        <v>190</v>
      </c>
    </row>
    <row r="3" spans="2:2" ht="109.5" customHeight="1">
      <c r="B3" s="10" t="s">
        <v>496</v>
      </c>
    </row>
    <row r="4" spans="2:2" ht="144">
      <c r="B4" s="10" t="s">
        <v>497</v>
      </c>
    </row>
    <row r="5" spans="2:2" ht="36">
      <c r="B5" s="10" t="s">
        <v>498</v>
      </c>
    </row>
    <row r="6" spans="2:2" ht="48">
      <c r="B6" s="10" t="s">
        <v>499</v>
      </c>
    </row>
    <row r="7" spans="2:2" ht="36">
      <c r="B7" s="10" t="s">
        <v>500</v>
      </c>
    </row>
    <row r="8" spans="2:2" ht="60">
      <c r="B8" s="10" t="s">
        <v>501</v>
      </c>
    </row>
    <row r="9" spans="2:2" ht="36">
      <c r="B9" s="10" t="s">
        <v>502</v>
      </c>
    </row>
    <row r="10" spans="2:2" ht="60">
      <c r="B10" s="10" t="s">
        <v>503</v>
      </c>
    </row>
    <row r="11" spans="2:2" ht="60">
      <c r="B11" s="10" t="s">
        <v>504</v>
      </c>
    </row>
    <row r="12" spans="2:2" ht="108">
      <c r="B12" s="10" t="s">
        <v>448</v>
      </c>
    </row>
    <row r="13" spans="2:2" ht="72">
      <c r="B13" s="10" t="s">
        <v>449</v>
      </c>
    </row>
    <row r="14" spans="2:2" ht="36">
      <c r="B14" s="10" t="s">
        <v>450</v>
      </c>
    </row>
    <row r="15" spans="2:2" ht="72">
      <c r="B15" s="10" t="s">
        <v>451</v>
      </c>
    </row>
    <row r="16" spans="2:2" ht="48">
      <c r="B16" s="10" t="s">
        <v>452</v>
      </c>
    </row>
    <row r="17" spans="2:2" ht="12">
      <c r="B17" s="10"/>
    </row>
    <row r="18" spans="2:2" ht="87.75" customHeight="1">
      <c r="B18" s="10" t="s">
        <v>453</v>
      </c>
    </row>
    <row r="19" spans="2:2" ht="163.5" customHeight="1">
      <c r="B19" s="10" t="s">
        <v>454</v>
      </c>
    </row>
    <row r="20" spans="2:2" ht="24">
      <c r="B20" s="10" t="s">
        <v>455</v>
      </c>
    </row>
    <row r="21" spans="2:2" ht="72">
      <c r="B21" s="10" t="s">
        <v>456</v>
      </c>
    </row>
    <row r="22" spans="2:2" ht="60">
      <c r="B22" s="10" t="s">
        <v>457</v>
      </c>
    </row>
    <row r="23" spans="2:2" ht="60">
      <c r="B23" s="10" t="s">
        <v>175</v>
      </c>
    </row>
    <row r="24" spans="2:2" ht="36">
      <c r="B24" s="10" t="s">
        <v>458</v>
      </c>
    </row>
    <row r="25" spans="2:2" ht="36">
      <c r="B25" s="10" t="s">
        <v>459</v>
      </c>
    </row>
    <row r="26" spans="2:2" ht="72">
      <c r="B26" s="10" t="s">
        <v>460</v>
      </c>
    </row>
    <row r="27" spans="2:2" ht="12">
      <c r="B27" s="10"/>
    </row>
    <row r="28" spans="2:2" ht="96">
      <c r="B28" s="10" t="s">
        <v>461</v>
      </c>
    </row>
    <row r="29" spans="2:2" ht="24">
      <c r="B29" s="19" t="s">
        <v>176</v>
      </c>
    </row>
    <row r="30" spans="2:2" ht="48">
      <c r="B30" s="10" t="s">
        <v>462</v>
      </c>
    </row>
    <row r="31" spans="2:2" ht="60">
      <c r="B31" s="10" t="s">
        <v>463</v>
      </c>
    </row>
    <row r="32" spans="2:2" ht="36">
      <c r="B32" s="10" t="s">
        <v>249</v>
      </c>
    </row>
    <row r="33" spans="2:2" ht="12">
      <c r="B33" s="10" t="s">
        <v>286</v>
      </c>
    </row>
    <row r="34" spans="2:2" ht="12">
      <c r="B34" s="11" t="s">
        <v>464</v>
      </c>
    </row>
    <row r="35" spans="2:2" ht="12">
      <c r="B35" s="11" t="s">
        <v>287</v>
      </c>
    </row>
    <row r="36" spans="2:2" ht="12">
      <c r="B36" s="11" t="s">
        <v>288</v>
      </c>
    </row>
    <row r="37" spans="2:2" ht="12">
      <c r="B37" s="11" t="s">
        <v>465</v>
      </c>
    </row>
    <row r="38" spans="2:2" ht="12">
      <c r="B38" s="11" t="s">
        <v>289</v>
      </c>
    </row>
    <row r="39" spans="2:2" ht="12">
      <c r="B39" s="11" t="s">
        <v>290</v>
      </c>
    </row>
    <row r="40" spans="2:2" ht="12">
      <c r="B40" s="11" t="s">
        <v>291</v>
      </c>
    </row>
    <row r="41" spans="2:2" ht="12">
      <c r="B41" s="11" t="s">
        <v>466</v>
      </c>
    </row>
    <row r="42" spans="2:2" ht="36">
      <c r="B42" s="11" t="s">
        <v>467</v>
      </c>
    </row>
    <row r="43" spans="2:2" ht="12">
      <c r="B43" s="11"/>
    </row>
    <row r="44" spans="2:2" ht="12">
      <c r="B44" s="11"/>
    </row>
    <row r="45" spans="2:2" ht="12">
      <c r="B45" s="11"/>
    </row>
    <row r="46" spans="2:2" ht="12">
      <c r="B46" s="11"/>
    </row>
    <row r="47" spans="2:2" ht="12">
      <c r="B47" s="11"/>
    </row>
    <row r="48" spans="2:2" ht="12">
      <c r="B48" s="11"/>
    </row>
    <row r="49" spans="2:2" ht="12">
      <c r="B49" s="11"/>
    </row>
    <row r="52" spans="2:2">
      <c r="B52" s="13"/>
    </row>
    <row r="67" spans="2:2">
      <c r="B67" s="14"/>
    </row>
    <row r="68" spans="2:2">
      <c r="B68" s="14"/>
    </row>
    <row r="69" spans="2:2">
      <c r="B69" s="14"/>
    </row>
    <row r="70" spans="2:2">
      <c r="B70" s="14"/>
    </row>
    <row r="71" spans="2:2">
      <c r="B71" s="14"/>
    </row>
    <row r="72" spans="2:2">
      <c r="B72" s="14"/>
    </row>
    <row r="73" spans="2:2">
      <c r="B73" s="14"/>
    </row>
    <row r="74" spans="2:2">
      <c r="B74" s="14"/>
    </row>
    <row r="75" spans="2:2">
      <c r="B75" s="14"/>
    </row>
    <row r="76" spans="2:2">
      <c r="B76" s="14"/>
    </row>
    <row r="77" spans="2:2">
      <c r="B77" s="14"/>
    </row>
    <row r="78" spans="2:2">
      <c r="B78" s="14"/>
    </row>
    <row r="79" spans="2:2">
      <c r="B79" s="14"/>
    </row>
    <row r="80" spans="2:2">
      <c r="B80" s="14"/>
    </row>
    <row r="81" spans="2:2">
      <c r="B81" s="16"/>
    </row>
    <row r="84" spans="2:2">
      <c r="B84" s="13"/>
    </row>
    <row r="85" spans="2:2">
      <c r="B85" s="20"/>
    </row>
    <row r="88" spans="2:2">
      <c r="B88" s="15"/>
    </row>
    <row r="89" spans="2:2">
      <c r="B89" s="15"/>
    </row>
    <row r="90" spans="2:2">
      <c r="B90" s="15"/>
    </row>
    <row r="96" spans="2:2">
      <c r="B96" s="13"/>
    </row>
    <row r="97" spans="2:2">
      <c r="B97" s="20"/>
    </row>
    <row r="110" spans="2:2">
      <c r="B110" s="13"/>
    </row>
    <row r="111" spans="2:2">
      <c r="B111" s="13"/>
    </row>
    <row r="130" spans="2:2">
      <c r="B130" s="16"/>
    </row>
    <row r="132" spans="2:2">
      <c r="B132" s="13"/>
    </row>
    <row r="151" spans="2:2">
      <c r="B151" s="21"/>
    </row>
    <row r="152" spans="2:2">
      <c r="B152" s="22"/>
    </row>
    <row r="153" spans="2:2">
      <c r="B153" s="14"/>
    </row>
    <row r="154" spans="2:2">
      <c r="B154" s="14"/>
    </row>
    <row r="155" spans="2:2">
      <c r="B155" s="14"/>
    </row>
    <row r="156" spans="2:2">
      <c r="B156" s="14"/>
    </row>
    <row r="157" spans="2:2">
      <c r="B157" s="14"/>
    </row>
    <row r="158" spans="2:2">
      <c r="B158" s="14"/>
    </row>
    <row r="159" spans="2:2">
      <c r="B159" s="14"/>
    </row>
    <row r="160" spans="2:2">
      <c r="B160" s="14"/>
    </row>
    <row r="161" spans="2:2">
      <c r="B161" s="14"/>
    </row>
    <row r="162" spans="2:2">
      <c r="B162" s="14"/>
    </row>
    <row r="163" spans="2:2">
      <c r="B163" s="14"/>
    </row>
    <row r="164" spans="2:2">
      <c r="B164" s="14"/>
    </row>
    <row r="165" spans="2:2">
      <c r="B165" s="14"/>
    </row>
    <row r="166" spans="2:2">
      <c r="B166" s="14"/>
    </row>
    <row r="167" spans="2:2">
      <c r="B167" s="14"/>
    </row>
    <row r="168" spans="2:2">
      <c r="B168" s="14"/>
    </row>
    <row r="169" spans="2:2">
      <c r="B169" s="14"/>
    </row>
    <row r="170" spans="2:2">
      <c r="B170" s="14"/>
    </row>
    <row r="171" spans="2:2">
      <c r="B171" s="14"/>
    </row>
    <row r="172" spans="2:2">
      <c r="B172" s="14"/>
    </row>
    <row r="173" spans="2:2">
      <c r="B173" s="14"/>
    </row>
    <row r="174" spans="2:2">
      <c r="B174" s="14"/>
    </row>
    <row r="175" spans="2:2">
      <c r="B175" s="14"/>
    </row>
    <row r="176" spans="2:2">
      <c r="B176" s="14"/>
    </row>
    <row r="177" spans="2:2">
      <c r="B177" s="14"/>
    </row>
    <row r="178" spans="2:2">
      <c r="B178" s="14"/>
    </row>
    <row r="179" spans="2:2">
      <c r="B179" s="14"/>
    </row>
    <row r="180" spans="2:2">
      <c r="B180" s="14"/>
    </row>
    <row r="181" spans="2:2">
      <c r="B181" s="14"/>
    </row>
    <row r="182" spans="2:2">
      <c r="B182" s="14"/>
    </row>
    <row r="183" spans="2:2">
      <c r="B183" s="14"/>
    </row>
    <row r="184" spans="2:2">
      <c r="B184" s="14"/>
    </row>
    <row r="185" spans="2:2">
      <c r="B185" s="14"/>
    </row>
    <row r="186" spans="2:2">
      <c r="B186" s="14"/>
    </row>
    <row r="187" spans="2:2">
      <c r="B187" s="14"/>
    </row>
    <row r="188" spans="2:2">
      <c r="B188" s="14"/>
    </row>
    <row r="189" spans="2:2">
      <c r="B189" s="14"/>
    </row>
    <row r="190" spans="2:2">
      <c r="B190" s="14"/>
    </row>
    <row r="191" spans="2:2">
      <c r="B191" s="14"/>
    </row>
    <row r="192" spans="2:2">
      <c r="B192" s="14"/>
    </row>
    <row r="193" spans="2:2">
      <c r="B193" s="14"/>
    </row>
    <row r="194" spans="2:2">
      <c r="B194" s="14"/>
    </row>
    <row r="195" spans="2:2">
      <c r="B195" s="14"/>
    </row>
    <row r="196" spans="2:2">
      <c r="B196" s="14"/>
    </row>
    <row r="197" spans="2:2">
      <c r="B197" s="14"/>
    </row>
    <row r="198" spans="2:2">
      <c r="B198" s="14"/>
    </row>
    <row r="199" spans="2:2">
      <c r="B199" s="14"/>
    </row>
    <row r="200" spans="2:2">
      <c r="B200" s="14"/>
    </row>
    <row r="201" spans="2:2">
      <c r="B201" s="14"/>
    </row>
    <row r="202" spans="2:2">
      <c r="B202" s="14"/>
    </row>
    <row r="203" spans="2:2">
      <c r="B203" s="14"/>
    </row>
    <row r="204" spans="2:2">
      <c r="B204" s="14"/>
    </row>
    <row r="205" spans="2:2">
      <c r="B205" s="14"/>
    </row>
    <row r="206" spans="2:2">
      <c r="B206" s="14"/>
    </row>
    <row r="207" spans="2:2">
      <c r="B207" s="14"/>
    </row>
    <row r="208" spans="2:2">
      <c r="B208" s="14"/>
    </row>
    <row r="209" spans="2:2">
      <c r="B209" s="14"/>
    </row>
    <row r="210" spans="2:2">
      <c r="B210" s="14"/>
    </row>
    <row r="211" spans="2:2">
      <c r="B211" s="14"/>
    </row>
    <row r="212" spans="2:2">
      <c r="B212" s="14"/>
    </row>
    <row r="213" spans="2:2">
      <c r="B213" s="14"/>
    </row>
    <row r="214" spans="2:2">
      <c r="B214" s="14"/>
    </row>
    <row r="215" spans="2:2">
      <c r="B215" s="14"/>
    </row>
    <row r="216" spans="2:2">
      <c r="B216" s="14"/>
    </row>
    <row r="217" spans="2:2">
      <c r="B217" s="13"/>
    </row>
    <row r="218" spans="2:2">
      <c r="B218" s="14"/>
    </row>
    <row r="219" spans="2:2">
      <c r="B219" s="14"/>
    </row>
    <row r="220" spans="2:2">
      <c r="B220" s="14"/>
    </row>
    <row r="221" spans="2:2">
      <c r="B221" s="14"/>
    </row>
    <row r="222" spans="2:2">
      <c r="B222" s="14"/>
    </row>
    <row r="224" spans="2:2">
      <c r="B224" s="13"/>
    </row>
    <row r="225" spans="2:2">
      <c r="B225" s="13"/>
    </row>
    <row r="234" spans="2:2">
      <c r="B234" s="20"/>
    </row>
    <row r="235" spans="2:2">
      <c r="B235" s="21"/>
    </row>
    <row r="236" spans="2:2">
      <c r="B236" s="23"/>
    </row>
    <row r="237" spans="2:2">
      <c r="B237" s="15"/>
    </row>
    <row r="242" spans="2:2">
      <c r="B242" s="20"/>
    </row>
    <row r="243" spans="2:2">
      <c r="B243" s="20"/>
    </row>
    <row r="252" spans="2:2">
      <c r="B252" s="17"/>
    </row>
    <row r="253" spans="2:2">
      <c r="B253" s="18"/>
    </row>
    <row r="254" spans="2:2">
      <c r="B254" s="17"/>
    </row>
    <row r="255" spans="2:2">
      <c r="B255" s="13"/>
    </row>
    <row r="256" spans="2:2">
      <c r="B256" s="17"/>
    </row>
    <row r="257" spans="2:2">
      <c r="B257" s="17"/>
    </row>
    <row r="258" spans="2:2">
      <c r="B258" s="17"/>
    </row>
    <row r="259" spans="2:2">
      <c r="B259" s="17"/>
    </row>
    <row r="260" spans="2:2">
      <c r="B260" s="17"/>
    </row>
    <row r="261" spans="2:2">
      <c r="B261" s="17"/>
    </row>
    <row r="264" spans="2:2">
      <c r="B264" s="15"/>
    </row>
    <row r="265" spans="2:2">
      <c r="B265" s="15"/>
    </row>
    <row r="266" spans="2:2">
      <c r="B266" s="15"/>
    </row>
    <row r="267" spans="2:2">
      <c r="B267" s="15"/>
    </row>
    <row r="268" spans="2:2">
      <c r="B268" s="15"/>
    </row>
    <row r="269" spans="2:2">
      <c r="B269" s="13"/>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99" spans="2:2">
      <c r="B299" s="13"/>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sheetData>
  <phoneticPr fontId="15" type="noConversion"/>
  <pageMargins left="0.7" right="0.7" top="0.75" bottom="0.75" header="0.3" footer="0.3"/>
  <pageSetup paperSize="9" scale="92" orientation="portrait" r:id="rId1"/>
  <rowBreaks count="2" manualBreakCount="2">
    <brk id="12" max="1" man="1"/>
    <brk id="26"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B58"/>
  <sheetViews>
    <sheetView view="pageBreakPreview" topLeftCell="A38" workbookViewId="0">
      <selection activeCell="B60" sqref="B60"/>
    </sheetView>
  </sheetViews>
  <sheetFormatPr defaultRowHeight="12.75"/>
  <cols>
    <col min="1" max="1" width="6.7109375" style="27" customWidth="1"/>
    <col min="2" max="2" width="84.7109375" style="27" customWidth="1"/>
    <col min="3" max="16384" width="9.140625" style="27"/>
  </cols>
  <sheetData>
    <row r="2" spans="1:2">
      <c r="A2" s="26" t="s">
        <v>126</v>
      </c>
      <c r="B2" s="26" t="s">
        <v>127</v>
      </c>
    </row>
    <row r="4" spans="1:2">
      <c r="A4" s="28" t="s">
        <v>256</v>
      </c>
      <c r="B4" s="28" t="s">
        <v>284</v>
      </c>
    </row>
    <row r="6" spans="1:2">
      <c r="B6" s="25" t="s">
        <v>128</v>
      </c>
    </row>
    <row r="7" spans="1:2" ht="25.5">
      <c r="B7" s="25" t="s">
        <v>129</v>
      </c>
    </row>
    <row r="8" spans="1:2">
      <c r="B8" s="25" t="s">
        <v>130</v>
      </c>
    </row>
    <row r="9" spans="1:2">
      <c r="B9" s="25" t="s">
        <v>131</v>
      </c>
    </row>
    <row r="10" spans="1:2">
      <c r="B10" s="27" t="s">
        <v>22</v>
      </c>
    </row>
    <row r="11" spans="1:2">
      <c r="B11" s="27" t="s">
        <v>23</v>
      </c>
    </row>
    <row r="13" spans="1:2">
      <c r="B13" s="25" t="s">
        <v>132</v>
      </c>
    </row>
    <row r="14" spans="1:2" ht="38.25">
      <c r="B14" s="25" t="s">
        <v>133</v>
      </c>
    </row>
    <row r="15" spans="1:2">
      <c r="B15" s="25" t="s">
        <v>134</v>
      </c>
    </row>
    <row r="16" spans="1:2">
      <c r="B16" s="25" t="s">
        <v>135</v>
      </c>
    </row>
    <row r="17" spans="2:2">
      <c r="B17" s="25" t="s">
        <v>136</v>
      </c>
    </row>
    <row r="18" spans="2:2">
      <c r="B18" s="25" t="s">
        <v>137</v>
      </c>
    </row>
    <row r="19" spans="2:2">
      <c r="B19" s="25" t="s">
        <v>138</v>
      </c>
    </row>
    <row r="20" spans="2:2">
      <c r="B20" s="25" t="s">
        <v>139</v>
      </c>
    </row>
    <row r="21" spans="2:2">
      <c r="B21" s="25" t="s">
        <v>140</v>
      </c>
    </row>
    <row r="22" spans="2:2">
      <c r="B22" s="25" t="s">
        <v>141</v>
      </c>
    </row>
    <row r="23" spans="2:2" ht="25.5">
      <c r="B23" s="25" t="s">
        <v>142</v>
      </c>
    </row>
    <row r="24" spans="2:2" ht="25.5">
      <c r="B24" s="25" t="s">
        <v>143</v>
      </c>
    </row>
    <row r="26" spans="2:2">
      <c r="B26" s="25" t="s">
        <v>144</v>
      </c>
    </row>
    <row r="27" spans="2:2">
      <c r="B27" s="25" t="s">
        <v>128</v>
      </c>
    </row>
    <row r="28" spans="2:2" ht="25.5">
      <c r="B28" s="25" t="s">
        <v>145</v>
      </c>
    </row>
    <row r="29" spans="2:2">
      <c r="B29" s="25" t="s">
        <v>130</v>
      </c>
    </row>
    <row r="30" spans="2:2">
      <c r="B30" s="25" t="s">
        <v>131</v>
      </c>
    </row>
    <row r="31" spans="2:2" ht="38.25">
      <c r="B31" s="25" t="s">
        <v>146</v>
      </c>
    </row>
    <row r="33" spans="2:2">
      <c r="B33" s="25" t="s">
        <v>147</v>
      </c>
    </row>
    <row r="34" spans="2:2">
      <c r="B34" s="25" t="s">
        <v>0</v>
      </c>
    </row>
    <row r="35" spans="2:2">
      <c r="B35" s="25" t="s">
        <v>1</v>
      </c>
    </row>
    <row r="36" spans="2:2">
      <c r="B36" s="25" t="s">
        <v>2</v>
      </c>
    </row>
    <row r="37" spans="2:2">
      <c r="B37" s="25" t="s">
        <v>3</v>
      </c>
    </row>
    <row r="38" spans="2:2" ht="38.25">
      <c r="B38" s="25" t="s">
        <v>4</v>
      </c>
    </row>
    <row r="39" spans="2:2">
      <c r="B39" s="25" t="s">
        <v>5</v>
      </c>
    </row>
    <row r="40" spans="2:2">
      <c r="B40" s="25" t="s">
        <v>6</v>
      </c>
    </row>
    <row r="41" spans="2:2">
      <c r="B41" s="25" t="s">
        <v>7</v>
      </c>
    </row>
    <row r="42" spans="2:2" ht="38.25">
      <c r="B42" s="25" t="s">
        <v>8</v>
      </c>
    </row>
    <row r="43" spans="2:2" ht="25.5">
      <c r="B43" s="25" t="s">
        <v>9</v>
      </c>
    </row>
    <row r="44" spans="2:2" ht="25.5">
      <c r="B44" s="25" t="s">
        <v>10</v>
      </c>
    </row>
    <row r="45" spans="2:2" ht="25.5">
      <c r="B45" s="25" t="s">
        <v>11</v>
      </c>
    </row>
    <row r="46" spans="2:2" ht="276" customHeight="1">
      <c r="B46" s="25" t="s">
        <v>354</v>
      </c>
    </row>
    <row r="47" spans="2:2" ht="165.75">
      <c r="B47" s="25" t="s">
        <v>255</v>
      </c>
    </row>
    <row r="48" spans="2:2" ht="38.25">
      <c r="B48" s="27" t="s">
        <v>155</v>
      </c>
    </row>
    <row r="49" spans="2:2">
      <c r="B49" s="25" t="s">
        <v>12</v>
      </c>
    </row>
    <row r="50" spans="2:2">
      <c r="B50" s="25" t="s">
        <v>13</v>
      </c>
    </row>
    <row r="51" spans="2:2">
      <c r="B51" s="25" t="s">
        <v>14</v>
      </c>
    </row>
    <row r="52" spans="2:2">
      <c r="B52" s="25" t="s">
        <v>15</v>
      </c>
    </row>
    <row r="53" spans="2:2">
      <c r="B53" s="25" t="s">
        <v>16</v>
      </c>
    </row>
    <row r="54" spans="2:2">
      <c r="B54" s="25" t="s">
        <v>17</v>
      </c>
    </row>
    <row r="55" spans="2:2">
      <c r="B55" s="25" t="s">
        <v>18</v>
      </c>
    </row>
    <row r="56" spans="2:2">
      <c r="B56" s="25" t="s">
        <v>19</v>
      </c>
    </row>
    <row r="57" spans="2:2">
      <c r="B57" s="25" t="s">
        <v>20</v>
      </c>
    </row>
    <row r="58" spans="2:2">
      <c r="B58" s="25" t="s">
        <v>21</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B64"/>
  <sheetViews>
    <sheetView view="pageBreakPreview" topLeftCell="A28" workbookViewId="0">
      <selection activeCell="B60" sqref="B60"/>
    </sheetView>
  </sheetViews>
  <sheetFormatPr defaultRowHeight="12.75"/>
  <cols>
    <col min="1" max="1" width="6.7109375" style="27" customWidth="1"/>
    <col min="2" max="2" width="84.7109375" style="27" customWidth="1"/>
    <col min="3" max="16384" width="9.140625" style="27"/>
  </cols>
  <sheetData>
    <row r="2" spans="1:2">
      <c r="A2" s="26" t="s">
        <v>126</v>
      </c>
      <c r="B2" s="26" t="s">
        <v>127</v>
      </c>
    </row>
    <row r="3" spans="1:2" ht="15">
      <c r="A3" s="29"/>
      <c r="B3" s="29"/>
    </row>
    <row r="4" spans="1:2">
      <c r="A4" s="28" t="s">
        <v>285</v>
      </c>
      <c r="B4" s="28" t="s">
        <v>334</v>
      </c>
    </row>
    <row r="6" spans="1:2">
      <c r="B6" s="25" t="s">
        <v>128</v>
      </c>
    </row>
    <row r="7" spans="1:2" ht="25.5">
      <c r="B7" s="27" t="s">
        <v>24</v>
      </c>
    </row>
    <row r="8" spans="1:2" ht="25.5">
      <c r="B8" s="27" t="s">
        <v>25</v>
      </c>
    </row>
    <row r="9" spans="1:2" ht="30.75" customHeight="1">
      <c r="B9" s="25" t="s">
        <v>64</v>
      </c>
    </row>
    <row r="10" spans="1:2" ht="25.5">
      <c r="B10" s="27" t="s">
        <v>26</v>
      </c>
    </row>
    <row r="11" spans="1:2">
      <c r="B11" s="27" t="s">
        <v>27</v>
      </c>
    </row>
    <row r="12" spans="1:2">
      <c r="B12" s="27" t="s">
        <v>28</v>
      </c>
    </row>
    <row r="13" spans="1:2">
      <c r="B13" s="27" t="s">
        <v>29</v>
      </c>
    </row>
    <row r="14" spans="1:2">
      <c r="B14" s="25" t="s">
        <v>130</v>
      </c>
    </row>
    <row r="15" spans="1:2">
      <c r="B15" s="27" t="s">
        <v>22</v>
      </c>
    </row>
    <row r="16" spans="1:2">
      <c r="B16" s="27" t="s">
        <v>23</v>
      </c>
    </row>
    <row r="18" spans="2:2">
      <c r="B18" s="25" t="s">
        <v>30</v>
      </c>
    </row>
    <row r="19" spans="2:2">
      <c r="B19" s="25" t="s">
        <v>147</v>
      </c>
    </row>
    <row r="20" spans="2:2" ht="25.5">
      <c r="B20" s="27" t="s">
        <v>31</v>
      </c>
    </row>
    <row r="21" spans="2:2" ht="25.5">
      <c r="B21" s="27" t="s">
        <v>32</v>
      </c>
    </row>
    <row r="22" spans="2:2">
      <c r="B22" s="27" t="s">
        <v>33</v>
      </c>
    </row>
    <row r="23" spans="2:2" ht="26.25" customHeight="1">
      <c r="B23" s="27" t="s">
        <v>34</v>
      </c>
    </row>
    <row r="24" spans="2:2" ht="38.25">
      <c r="B24" s="27" t="s">
        <v>35</v>
      </c>
    </row>
    <row r="25" spans="2:2" ht="25.5">
      <c r="B25" s="27" t="s">
        <v>36</v>
      </c>
    </row>
    <row r="26" spans="2:2" ht="25.5">
      <c r="B26" s="27" t="s">
        <v>37</v>
      </c>
    </row>
    <row r="27" spans="2:2" ht="25.5">
      <c r="B27" s="27" t="s">
        <v>38</v>
      </c>
    </row>
    <row r="28" spans="2:2">
      <c r="B28" s="27" t="s">
        <v>39</v>
      </c>
    </row>
    <row r="29" spans="2:2">
      <c r="B29" s="25"/>
    </row>
    <row r="30" spans="2:2">
      <c r="B30" s="27" t="s">
        <v>40</v>
      </c>
    </row>
    <row r="31" spans="2:2">
      <c r="B31" s="25" t="s">
        <v>128</v>
      </c>
    </row>
    <row r="32" spans="2:2" ht="25.5">
      <c r="B32" s="27" t="s">
        <v>41</v>
      </c>
    </row>
    <row r="33" spans="2:2" ht="25.5">
      <c r="B33" s="27" t="s">
        <v>42</v>
      </c>
    </row>
    <row r="34" spans="2:2">
      <c r="B34" s="27" t="s">
        <v>43</v>
      </c>
    </row>
    <row r="35" spans="2:2">
      <c r="B35" s="27" t="s">
        <v>44</v>
      </c>
    </row>
    <row r="36" spans="2:2" ht="25.5">
      <c r="B36" s="27" t="s">
        <v>45</v>
      </c>
    </row>
    <row r="37" spans="2:2">
      <c r="B37" s="27" t="s">
        <v>46</v>
      </c>
    </row>
    <row r="38" spans="2:2">
      <c r="B38" s="27" t="s">
        <v>47</v>
      </c>
    </row>
    <row r="39" spans="2:2">
      <c r="B39" s="27" t="s">
        <v>48</v>
      </c>
    </row>
    <row r="40" spans="2:2">
      <c r="B40" s="27" t="s">
        <v>49</v>
      </c>
    </row>
    <row r="41" spans="2:2" ht="25.5">
      <c r="B41" s="27" t="s">
        <v>50</v>
      </c>
    </row>
    <row r="42" spans="2:2">
      <c r="B42" s="27" t="s">
        <v>147</v>
      </c>
    </row>
    <row r="43" spans="2:2">
      <c r="B43" s="27" t="s">
        <v>51</v>
      </c>
    </row>
    <row r="44" spans="2:2">
      <c r="B44" s="27" t="s">
        <v>52</v>
      </c>
    </row>
    <row r="45" spans="2:2">
      <c r="B45" s="27" t="s">
        <v>53</v>
      </c>
    </row>
    <row r="46" spans="2:2">
      <c r="B46" s="27" t="s">
        <v>65</v>
      </c>
    </row>
    <row r="47" spans="2:2" ht="25.5">
      <c r="B47" s="27" t="s">
        <v>54</v>
      </c>
    </row>
    <row r="48" spans="2:2" ht="25.5">
      <c r="B48" s="27" t="s">
        <v>66</v>
      </c>
    </row>
    <row r="50" spans="2:2" ht="38.25">
      <c r="B50" s="27" t="s">
        <v>155</v>
      </c>
    </row>
    <row r="52" spans="2:2">
      <c r="B52" s="27" t="s">
        <v>12</v>
      </c>
    </row>
    <row r="53" spans="2:2">
      <c r="B53" s="25"/>
    </row>
    <row r="54" spans="2:2">
      <c r="B54" s="27" t="s">
        <v>55</v>
      </c>
    </row>
    <row r="55" spans="2:2">
      <c r="B55" s="27" t="s">
        <v>56</v>
      </c>
    </row>
    <row r="56" spans="2:2">
      <c r="B56" s="27" t="s">
        <v>57</v>
      </c>
    </row>
    <row r="57" spans="2:2">
      <c r="B57" s="27" t="s">
        <v>58</v>
      </c>
    </row>
    <row r="58" spans="2:2">
      <c r="B58" s="27" t="s">
        <v>59</v>
      </c>
    </row>
    <row r="59" spans="2:2">
      <c r="B59" s="27" t="s">
        <v>60</v>
      </c>
    </row>
    <row r="60" spans="2:2">
      <c r="B60" s="25"/>
    </row>
    <row r="61" spans="2:2" ht="25.5">
      <c r="B61" s="26" t="s">
        <v>61</v>
      </c>
    </row>
    <row r="62" spans="2:2" ht="25.5">
      <c r="B62" s="26" t="s">
        <v>62</v>
      </c>
    </row>
    <row r="63" spans="2:2">
      <c r="B63" s="26"/>
    </row>
    <row r="64" spans="2:2">
      <c r="B64" s="26" t="s">
        <v>63</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tabSelected="1" view="pageBreakPreview" zoomScaleNormal="100" zoomScaleSheetLayoutView="100" workbookViewId="0">
      <selection activeCell="B63" sqref="B63"/>
    </sheetView>
  </sheetViews>
  <sheetFormatPr defaultRowHeight="12"/>
  <cols>
    <col min="1" max="1" width="6.85546875" style="44" customWidth="1"/>
    <col min="2" max="2" width="48.85546875" style="59" customWidth="1"/>
    <col min="3" max="3" width="8.85546875" style="48" customWidth="1"/>
    <col min="4" max="4" width="12.42578125" style="56" customWidth="1"/>
    <col min="5" max="5" width="12.5703125" style="67" customWidth="1"/>
    <col min="6" max="6" width="13.28515625" style="58" customWidth="1"/>
    <col min="7" max="16384" width="9.140625" style="46"/>
  </cols>
  <sheetData>
    <row r="1" spans="1:6" s="40" customFormat="1" ht="24">
      <c r="A1" s="72" t="s">
        <v>529</v>
      </c>
      <c r="B1" s="73" t="s">
        <v>348</v>
      </c>
      <c r="C1" s="74" t="s">
        <v>349</v>
      </c>
      <c r="D1" s="75" t="s">
        <v>350</v>
      </c>
      <c r="E1" s="75" t="s">
        <v>510</v>
      </c>
      <c r="F1" s="76" t="s">
        <v>351</v>
      </c>
    </row>
    <row r="2" spans="1:6">
      <c r="A2" s="47"/>
      <c r="B2" s="49"/>
      <c r="C2" s="45"/>
      <c r="D2" s="50"/>
      <c r="E2" s="68"/>
      <c r="F2" s="57"/>
    </row>
    <row r="3" spans="1:6" ht="409.5">
      <c r="A3" s="47"/>
      <c r="B3" s="77" t="s">
        <v>551</v>
      </c>
      <c r="C3" s="45"/>
      <c r="D3" s="50"/>
      <c r="E3" s="68"/>
      <c r="F3" s="57"/>
    </row>
    <row r="4" spans="1:6" ht="322.5" customHeight="1">
      <c r="A4" s="47"/>
      <c r="B4" s="77" t="s">
        <v>552</v>
      </c>
      <c r="C4" s="45"/>
      <c r="D4" s="50"/>
      <c r="E4" s="68"/>
      <c r="F4" s="57"/>
    </row>
    <row r="5" spans="1:6" ht="131.25" customHeight="1">
      <c r="A5" s="47"/>
      <c r="B5" s="77" t="s">
        <v>553</v>
      </c>
      <c r="C5" s="45"/>
      <c r="D5" s="50"/>
      <c r="E5" s="68"/>
      <c r="F5" s="57"/>
    </row>
    <row r="6" spans="1:6">
      <c r="A6" s="47"/>
      <c r="B6" s="77"/>
      <c r="C6" s="45"/>
      <c r="D6" s="50"/>
      <c r="E6" s="68"/>
      <c r="F6" s="57"/>
    </row>
    <row r="7" spans="1:6" ht="81.75" customHeight="1">
      <c r="A7" s="61" t="s">
        <v>335</v>
      </c>
      <c r="B7" s="4" t="s">
        <v>513</v>
      </c>
      <c r="C7" s="62"/>
      <c r="D7" s="63"/>
      <c r="E7" s="69"/>
      <c r="F7" s="64"/>
    </row>
    <row r="8" spans="1:6" s="4" customFormat="1">
      <c r="A8" s="54" t="s">
        <v>352</v>
      </c>
      <c r="B8" s="4" t="s">
        <v>511</v>
      </c>
      <c r="C8" s="48" t="s">
        <v>509</v>
      </c>
      <c r="D8" s="42">
        <v>75</v>
      </c>
      <c r="E8" s="81"/>
      <c r="F8" s="78">
        <f>D8*E8</f>
        <v>0</v>
      </c>
    </row>
    <row r="9" spans="1:6" s="4" customFormat="1">
      <c r="A9" s="54" t="s">
        <v>353</v>
      </c>
      <c r="B9" s="4" t="s">
        <v>512</v>
      </c>
      <c r="C9" s="48" t="s">
        <v>258</v>
      </c>
      <c r="D9" s="42">
        <v>1</v>
      </c>
      <c r="E9" s="81"/>
      <c r="F9" s="78">
        <f>D9*E9</f>
        <v>0</v>
      </c>
    </row>
    <row r="10" spans="1:6">
      <c r="A10" s="61"/>
      <c r="B10" s="4"/>
      <c r="C10" s="62"/>
      <c r="D10" s="63"/>
      <c r="E10" s="81"/>
      <c r="F10" s="79"/>
    </row>
    <row r="11" spans="1:6" ht="60" customHeight="1">
      <c r="A11" s="61" t="s">
        <v>337</v>
      </c>
      <c r="B11" s="4" t="s">
        <v>514</v>
      </c>
      <c r="C11" s="62" t="s">
        <v>515</v>
      </c>
      <c r="D11" s="63">
        <v>3</v>
      </c>
      <c r="E11" s="81"/>
      <c r="F11" s="79">
        <f>D11*E11</f>
        <v>0</v>
      </c>
    </row>
    <row r="12" spans="1:6">
      <c r="A12" s="61"/>
      <c r="B12" s="4"/>
      <c r="C12" s="62"/>
      <c r="D12" s="63"/>
      <c r="E12" s="81"/>
      <c r="F12" s="79"/>
    </row>
    <row r="13" spans="1:6">
      <c r="A13" s="61" t="s">
        <v>257</v>
      </c>
      <c r="B13" s="4" t="s">
        <v>516</v>
      </c>
      <c r="C13" s="62" t="s">
        <v>338</v>
      </c>
      <c r="D13" s="63">
        <v>1</v>
      </c>
      <c r="E13" s="81"/>
      <c r="F13" s="79">
        <f>D13*E13</f>
        <v>0</v>
      </c>
    </row>
    <row r="14" spans="1:6">
      <c r="A14" s="61"/>
      <c r="B14" s="4"/>
      <c r="C14" s="62"/>
      <c r="D14" s="63"/>
      <c r="E14" s="81"/>
      <c r="F14" s="79"/>
    </row>
    <row r="15" spans="1:6" ht="48">
      <c r="A15" s="61" t="s">
        <v>256</v>
      </c>
      <c r="B15" s="4" t="s">
        <v>538</v>
      </c>
      <c r="C15" s="62" t="s">
        <v>338</v>
      </c>
      <c r="D15" s="63">
        <v>1</v>
      </c>
      <c r="E15" s="81"/>
      <c r="F15" s="79">
        <f>D15*E15</f>
        <v>0</v>
      </c>
    </row>
    <row r="16" spans="1:6">
      <c r="A16" s="61"/>
      <c r="B16" s="4"/>
      <c r="C16" s="62"/>
      <c r="D16" s="63"/>
      <c r="E16" s="81"/>
      <c r="F16" s="79"/>
    </row>
    <row r="17" spans="1:6" ht="48">
      <c r="A17" s="61" t="s">
        <v>285</v>
      </c>
      <c r="B17" s="4" t="s">
        <v>533</v>
      </c>
      <c r="C17" s="62" t="s">
        <v>258</v>
      </c>
      <c r="D17" s="63">
        <v>1</v>
      </c>
      <c r="E17" s="81"/>
      <c r="F17" s="79">
        <f>D17*E17</f>
        <v>0</v>
      </c>
    </row>
    <row r="18" spans="1:6">
      <c r="A18" s="61"/>
      <c r="B18" s="4"/>
      <c r="C18" s="62"/>
      <c r="D18" s="63"/>
      <c r="E18" s="81"/>
      <c r="F18" s="79"/>
    </row>
    <row r="19" spans="1:6" ht="72.75" customHeight="1">
      <c r="A19" s="61" t="s">
        <v>333</v>
      </c>
      <c r="B19" s="4" t="s">
        <v>531</v>
      </c>
      <c r="C19" s="62" t="s">
        <v>338</v>
      </c>
      <c r="D19" s="63">
        <v>1</v>
      </c>
      <c r="E19" s="81"/>
      <c r="F19" s="79">
        <f>D19*E19</f>
        <v>0</v>
      </c>
    </row>
    <row r="20" spans="1:6">
      <c r="A20" s="61"/>
      <c r="B20" s="4"/>
      <c r="C20" s="62"/>
      <c r="D20" s="63"/>
      <c r="E20" s="81"/>
      <c r="F20" s="79"/>
    </row>
    <row r="21" spans="1:6" ht="36">
      <c r="A21" s="61" t="s">
        <v>342</v>
      </c>
      <c r="B21" s="4" t="s">
        <v>517</v>
      </c>
      <c r="C21" s="62" t="s">
        <v>338</v>
      </c>
      <c r="D21" s="63">
        <v>1</v>
      </c>
      <c r="E21" s="81"/>
      <c r="F21" s="79">
        <f>D21*E21</f>
        <v>0</v>
      </c>
    </row>
    <row r="22" spans="1:6">
      <c r="A22" s="61"/>
      <c r="B22" s="4"/>
      <c r="C22" s="62"/>
      <c r="D22" s="63"/>
      <c r="E22" s="81"/>
      <c r="F22" s="79"/>
    </row>
    <row r="23" spans="1:6" ht="24">
      <c r="A23" s="61" t="s">
        <v>343</v>
      </c>
      <c r="B23" s="4" t="s">
        <v>519</v>
      </c>
      <c r="C23" s="62" t="s">
        <v>338</v>
      </c>
      <c r="D23" s="63">
        <v>1</v>
      </c>
      <c r="E23" s="81"/>
      <c r="F23" s="79">
        <f>D23*E23</f>
        <v>0</v>
      </c>
    </row>
    <row r="24" spans="1:6">
      <c r="A24" s="61"/>
      <c r="B24" s="4"/>
      <c r="C24" s="62"/>
      <c r="D24" s="63"/>
      <c r="E24" s="81"/>
      <c r="F24" s="79"/>
    </row>
    <row r="25" spans="1:6" ht="24">
      <c r="A25" s="61" t="s">
        <v>341</v>
      </c>
      <c r="B25" s="4" t="s">
        <v>518</v>
      </c>
      <c r="C25" s="62" t="s">
        <v>338</v>
      </c>
      <c r="D25" s="63">
        <v>1</v>
      </c>
      <c r="E25" s="81"/>
      <c r="F25" s="79">
        <f>D25*E25</f>
        <v>0</v>
      </c>
    </row>
    <row r="26" spans="1:6">
      <c r="A26" s="61"/>
      <c r="B26" s="4"/>
      <c r="C26" s="62"/>
      <c r="D26" s="63"/>
      <c r="E26" s="81"/>
      <c r="F26" s="79"/>
    </row>
    <row r="27" spans="1:6" ht="24">
      <c r="A27" s="61" t="s">
        <v>339</v>
      </c>
      <c r="B27" s="4" t="s">
        <v>520</v>
      </c>
      <c r="C27" s="62" t="s">
        <v>338</v>
      </c>
      <c r="D27" s="63">
        <v>1</v>
      </c>
      <c r="E27" s="81"/>
      <c r="F27" s="79">
        <f>D27*E27</f>
        <v>0</v>
      </c>
    </row>
    <row r="28" spans="1:6">
      <c r="A28" s="61"/>
      <c r="B28" s="4"/>
      <c r="C28" s="62"/>
      <c r="D28" s="63"/>
      <c r="E28" s="81"/>
      <c r="F28" s="79"/>
    </row>
    <row r="29" spans="1:6" ht="48" customHeight="1">
      <c r="A29" s="61" t="s">
        <v>340</v>
      </c>
      <c r="B29" s="4" t="s">
        <v>521</v>
      </c>
      <c r="C29" s="62" t="s">
        <v>338</v>
      </c>
      <c r="D29" s="63">
        <v>1</v>
      </c>
      <c r="E29" s="81"/>
      <c r="F29" s="79">
        <f>D29*E29</f>
        <v>0</v>
      </c>
    </row>
    <row r="30" spans="1:6">
      <c r="A30" s="55"/>
      <c r="B30" s="4"/>
      <c r="C30" s="62"/>
      <c r="D30" s="63"/>
      <c r="E30" s="81"/>
      <c r="F30" s="79"/>
    </row>
    <row r="31" spans="1:6" ht="35.25" customHeight="1">
      <c r="A31" s="54" t="s">
        <v>523</v>
      </c>
      <c r="B31" s="4" t="s">
        <v>528</v>
      </c>
      <c r="C31" s="62" t="s">
        <v>338</v>
      </c>
      <c r="D31" s="63">
        <v>1</v>
      </c>
      <c r="E31" s="81"/>
      <c r="F31" s="79">
        <f>D31*E31</f>
        <v>0</v>
      </c>
    </row>
    <row r="32" spans="1:6">
      <c r="A32" s="55"/>
      <c r="B32" s="53"/>
      <c r="C32" s="45"/>
      <c r="D32" s="42"/>
      <c r="E32" s="81"/>
      <c r="F32" s="78"/>
    </row>
    <row r="33" spans="1:6" ht="108" customHeight="1">
      <c r="A33" s="61" t="s">
        <v>524</v>
      </c>
      <c r="B33" s="60" t="s">
        <v>522</v>
      </c>
      <c r="C33" s="65" t="s">
        <v>346</v>
      </c>
      <c r="D33" s="63">
        <v>400</v>
      </c>
      <c r="E33" s="81"/>
      <c r="F33" s="79">
        <f>D33*E33</f>
        <v>0</v>
      </c>
    </row>
    <row r="34" spans="1:6">
      <c r="A34" s="61"/>
      <c r="B34" s="60"/>
      <c r="C34" s="45"/>
      <c r="D34" s="42"/>
      <c r="E34" s="81"/>
      <c r="F34" s="78"/>
    </row>
    <row r="35" spans="1:6" ht="156" customHeight="1">
      <c r="A35" s="61" t="s">
        <v>525</v>
      </c>
      <c r="B35" s="66" t="s">
        <v>534</v>
      </c>
      <c r="C35" s="62" t="s">
        <v>258</v>
      </c>
      <c r="D35" s="63">
        <v>1</v>
      </c>
      <c r="E35" s="81"/>
      <c r="F35" s="79">
        <f>D35*E35</f>
        <v>0</v>
      </c>
    </row>
    <row r="36" spans="1:6">
      <c r="A36" s="61"/>
      <c r="B36" s="66"/>
      <c r="C36" s="62"/>
      <c r="D36" s="63"/>
      <c r="E36" s="81"/>
      <c r="F36" s="79"/>
    </row>
    <row r="37" spans="1:6" ht="63.75" customHeight="1">
      <c r="A37" s="61" t="s">
        <v>535</v>
      </c>
      <c r="B37" s="66" t="s">
        <v>537</v>
      </c>
      <c r="C37" s="62" t="s">
        <v>338</v>
      </c>
      <c r="D37" s="63">
        <v>1</v>
      </c>
      <c r="E37" s="81"/>
      <c r="F37" s="79">
        <f>D37*E37</f>
        <v>0</v>
      </c>
    </row>
    <row r="38" spans="1:6">
      <c r="A38" s="61"/>
      <c r="B38" s="66"/>
      <c r="C38" s="62"/>
      <c r="D38" s="63"/>
      <c r="E38" s="81"/>
      <c r="F38" s="79"/>
    </row>
    <row r="39" spans="1:6">
      <c r="A39" s="61" t="s">
        <v>536</v>
      </c>
      <c r="B39" s="66" t="s">
        <v>532</v>
      </c>
      <c r="C39" s="62" t="s">
        <v>338</v>
      </c>
      <c r="D39" s="63">
        <v>1</v>
      </c>
      <c r="E39" s="81"/>
      <c r="F39" s="79">
        <f>D39*E39</f>
        <v>0</v>
      </c>
    </row>
    <row r="40" spans="1:6">
      <c r="A40" s="61"/>
      <c r="B40" s="66"/>
      <c r="C40" s="62"/>
      <c r="D40" s="63"/>
      <c r="E40" s="81"/>
      <c r="F40" s="79"/>
    </row>
    <row r="41" spans="1:6" ht="36">
      <c r="A41" s="61" t="s">
        <v>539</v>
      </c>
      <c r="B41" s="66" t="s">
        <v>540</v>
      </c>
      <c r="C41" s="62" t="s">
        <v>258</v>
      </c>
      <c r="D41" s="63">
        <v>3</v>
      </c>
      <c r="E41" s="81"/>
      <c r="F41" s="79">
        <f>D41*E41</f>
        <v>0</v>
      </c>
    </row>
    <row r="42" spans="1:6">
      <c r="A42" s="61"/>
      <c r="B42" s="66"/>
      <c r="C42" s="62"/>
      <c r="D42" s="63"/>
      <c r="E42" s="81"/>
      <c r="F42" s="79"/>
    </row>
    <row r="43" spans="1:6" ht="48">
      <c r="A43" s="61" t="s">
        <v>541</v>
      </c>
      <c r="B43" s="66" t="s">
        <v>542</v>
      </c>
      <c r="C43" s="62" t="s">
        <v>258</v>
      </c>
      <c r="D43" s="63">
        <v>3</v>
      </c>
      <c r="E43" s="81"/>
      <c r="F43" s="79">
        <f>D43*E43</f>
        <v>0</v>
      </c>
    </row>
    <row r="44" spans="1:6">
      <c r="A44" s="61"/>
      <c r="B44" s="66"/>
      <c r="C44" s="62"/>
      <c r="D44" s="63"/>
      <c r="E44" s="81"/>
      <c r="F44" s="79"/>
    </row>
    <row r="45" spans="1:6" ht="72">
      <c r="A45" s="61" t="s">
        <v>543</v>
      </c>
      <c r="B45" s="66" t="s">
        <v>544</v>
      </c>
      <c r="C45" s="62" t="s">
        <v>258</v>
      </c>
      <c r="D45" s="63">
        <v>2</v>
      </c>
      <c r="E45" s="81"/>
      <c r="F45" s="79">
        <f>D45*E45</f>
        <v>0</v>
      </c>
    </row>
    <row r="46" spans="1:6">
      <c r="A46" s="61"/>
      <c r="B46" s="66"/>
      <c r="C46" s="62"/>
      <c r="D46" s="63"/>
      <c r="E46" s="81"/>
      <c r="F46" s="79"/>
    </row>
    <row r="47" spans="1:6" ht="36">
      <c r="A47" s="61" t="s">
        <v>545</v>
      </c>
      <c r="B47" s="66" t="s">
        <v>546</v>
      </c>
      <c r="C47" s="62" t="s">
        <v>258</v>
      </c>
      <c r="D47" s="63">
        <v>1</v>
      </c>
      <c r="E47" s="81"/>
      <c r="F47" s="79">
        <f>D47*E47</f>
        <v>0</v>
      </c>
    </row>
    <row r="48" spans="1:6">
      <c r="A48" s="61"/>
      <c r="B48" s="66"/>
      <c r="C48" s="62"/>
      <c r="D48" s="63"/>
      <c r="E48" s="81"/>
      <c r="F48" s="79"/>
    </row>
    <row r="49" spans="1:6" ht="36">
      <c r="A49" s="61" t="s">
        <v>547</v>
      </c>
      <c r="B49" s="66" t="s">
        <v>548</v>
      </c>
      <c r="C49" s="62" t="s">
        <v>258</v>
      </c>
      <c r="D49" s="63">
        <v>1</v>
      </c>
      <c r="E49" s="81"/>
      <c r="F49" s="79">
        <f>D49*E49</f>
        <v>0</v>
      </c>
    </row>
    <row r="50" spans="1:6">
      <c r="A50" s="61"/>
      <c r="B50" s="66"/>
      <c r="C50" s="62"/>
      <c r="D50" s="63"/>
      <c r="E50" s="81"/>
      <c r="F50" s="79"/>
    </row>
    <row r="51" spans="1:6" ht="96">
      <c r="A51" s="61" t="s">
        <v>549</v>
      </c>
      <c r="B51" s="66" t="s">
        <v>550</v>
      </c>
      <c r="C51" s="62" t="s">
        <v>258</v>
      </c>
      <c r="D51" s="63">
        <v>1</v>
      </c>
      <c r="E51" s="81"/>
      <c r="F51" s="79">
        <f>D51*E51</f>
        <v>0</v>
      </c>
    </row>
    <row r="52" spans="1:6">
      <c r="A52" s="55"/>
      <c r="B52" s="53"/>
      <c r="C52" s="46"/>
      <c r="D52" s="46"/>
      <c r="E52" s="69"/>
      <c r="F52" s="80"/>
    </row>
    <row r="53" spans="1:6" s="4" customFormat="1">
      <c r="A53" s="54"/>
      <c r="B53" s="4" t="s">
        <v>526</v>
      </c>
      <c r="C53" s="48"/>
      <c r="D53" s="56"/>
      <c r="E53" s="69"/>
      <c r="F53" s="78">
        <f>SUM(F7:F51)</f>
        <v>0</v>
      </c>
    </row>
    <row r="54" spans="1:6">
      <c r="A54" s="52"/>
      <c r="B54" s="41"/>
      <c r="C54" s="51"/>
      <c r="D54" s="43"/>
      <c r="E54" s="70"/>
      <c r="F54" s="78"/>
    </row>
    <row r="55" spans="1:6" ht="12" customHeight="1">
      <c r="A55" s="54"/>
      <c r="B55" s="4" t="s">
        <v>527</v>
      </c>
      <c r="F55" s="78">
        <f>0.25*F53</f>
        <v>0</v>
      </c>
    </row>
    <row r="56" spans="1:6">
      <c r="F56" s="78"/>
    </row>
    <row r="57" spans="1:6">
      <c r="B57" s="71" t="s">
        <v>530</v>
      </c>
      <c r="F57" s="78">
        <f>F53+F55</f>
        <v>0</v>
      </c>
    </row>
    <row r="58" spans="1:6">
      <c r="F58" s="78"/>
    </row>
  </sheetData>
  <phoneticPr fontId="15" type="noConversion"/>
  <printOptions horizontalCentered="1"/>
  <pageMargins left="0.70866141732283472" right="0.23622047244094491" top="0.74803149606299213" bottom="0.74803149606299213" header="0.31496062992125984" footer="0.15748031496062992"/>
  <pageSetup paperSize="9" fitToHeight="0" orientation="portrait" verticalDpi="300" r:id="rId1"/>
  <headerFooter>
    <oddHeader xml:space="preserve">&amp;L&amp;8Investitor:     HRVATSKE AUTOCESTE d.o.o., Ulica Stjepana Širole 4
10000 Zagreb, OIB: 57500462912&amp;"Arial,Bold"
&amp;C
&amp;R&amp;8Ev. broj: 1-400-2026-936
</oddHeader>
    <oddFooter xml:space="preserve">&amp;L&amp;8&amp;K01+007IZVEDBENI PROJEKT
Odmorište Bošnjaci&amp;R&amp;8&amp;K01+008ZOP TD 02/26-1
stranica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5BF64F8EEAED4581CB4C4F0BE8F150" ma:contentTypeVersion="0" ma:contentTypeDescription="Create a new document." ma:contentTypeScope="" ma:versionID="3338e49092e5b02ceb059e5444477515">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AF24C3-1CC1-49EA-A611-D0FAEE5273BA}">
  <ds:schemaRefs>
    <ds:schemaRef ds:uri="http://schemas.microsoft.com/sharepoint/v3/contenttype/forms"/>
  </ds:schemaRefs>
</ds:datastoreItem>
</file>

<file path=customXml/itemProps2.xml><?xml version="1.0" encoding="utf-8"?>
<ds:datastoreItem xmlns:ds="http://schemas.openxmlformats.org/officeDocument/2006/customXml" ds:itemID="{B9908741-0176-4D1A-A8E0-C4BF40A28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E81E1AF-0690-42E3-9454-4A1642A47816}">
  <ds:schemaRef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ZAJEDNIČKI OBRAČUNSKI UVJETI</vt:lpstr>
      <vt:lpstr>1 OPĆI UVJETI PRIPREMNI</vt:lpstr>
      <vt:lpstr>2 OPĆI UVJETI ZEMLJANI</vt:lpstr>
      <vt:lpstr>3 OPĆI UVJETI AB I BETONSKI</vt:lpstr>
      <vt:lpstr>4 OPĆI UVJETI BRAVARSKI</vt:lpstr>
      <vt:lpstr>5 OPĆI UVIJETI ZIDARSKI</vt:lpstr>
      <vt:lpstr>6 OPĆI UVIJETI IZOLATERSKI</vt:lpstr>
      <vt:lpstr>Bošnjaci</vt:lpstr>
      <vt:lpstr>'2 OPĆI UVJETI ZEMLJANI'!Print_Area</vt:lpstr>
      <vt:lpstr>'3 OPĆI UVJETI AB I BETONSKI'!Print_Area</vt:lpstr>
      <vt:lpstr>'4 OPĆI UVJETI BRAVARSKI'!Print_Area</vt:lpstr>
      <vt:lpstr>'6 OPĆI UVIJETI IZOLATERSKI'!Print_Area</vt:lpstr>
      <vt:lpstr>Bošnjaci!Print_Area</vt:lpstr>
      <vt:lpstr>'ZAJEDNIČKI OBRAČUNSKI UVJETI'!Print_Area</vt:lpstr>
      <vt:lpstr>Bošnjaci!Print_Titles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Diana Šakić</cp:lastModifiedBy>
  <cp:lastPrinted>2026-04-01T12:05:44Z</cp:lastPrinted>
  <dcterms:created xsi:type="dcterms:W3CDTF">2013-07-09T09:09:41Z</dcterms:created>
  <dcterms:modified xsi:type="dcterms:W3CDTF">2026-04-01T12:06:27Z</dcterms:modified>
</cp:coreProperties>
</file>