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198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3" i="7"/>
  <c r="G12" i="7"/>
  <c r="G11" i="7"/>
  <c r="G10" i="7"/>
  <c r="G9" i="7"/>
  <c r="G15" i="7" l="1"/>
  <c r="G8" i="7"/>
  <c r="G7" i="7"/>
  <c r="G6" i="7" l="1"/>
  <c r="G18" i="7" l="1"/>
</calcChain>
</file>

<file path=xl/sharedStrings.xml><?xml version="1.0" encoding="utf-8"?>
<sst xmlns="http://schemas.openxmlformats.org/spreadsheetml/2006/main" count="60" uniqueCount="52">
  <si>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</si>
  <si>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</si>
  <si>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</si>
  <si>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</si>
  <si>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</si>
  <si>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</si>
  <si>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</si>
  <si>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</si>
  <si>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</si>
  <si>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</si>
  <si>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</si>
  <si>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</si>
  <si>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</si>
  <si>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</si>
  <si>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</si>
  <si>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</si>
  <si>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</si>
  <si>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</si>
  <si>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</si>
  <si>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</si>
  <si>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</si>
  <si>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</si>
  <si>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</si>
  <si>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</si>
  <si>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</si>
  <si>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</si>
  <si>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</si>
  <si>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</si>
  <si>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</si>
  <si>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</si>
  <si>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</si>
  <si>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Količina</t>
  </si>
  <si>
    <t>DA</t>
  </si>
  <si>
    <t>h</t>
  </si>
  <si>
    <t>TROŠKOVNIK - Popravak nadogradnje / autoplatforme ZG 2891 U</t>
  </si>
  <si>
    <t>NAPOMENA:  Nadogradnja autoplatforma marke Tehnomehanika, tip HTP 18.</t>
  </si>
  <si>
    <t>Sati rada/opis radova:                                                                                                      Ispitivanje i defektaža kvara
Provjera ispravnosti sigurnosnog sustava
Zamjena signalnih lampica na upravljačkoj kutiji u košari
Zamjena zujalice na upravljačkoj kutiji u košari
Zamjena zaštitne gumice tipkala na upravljačkoj kutiji u košari
Demontaža cilindra poluge-I, rastavljanje cilindra, zamjena brtvenog seta, sastavljanje cilindra i montaža
Izrada i montaža privezišta za siguran rad u radnoj košari.
Stavljanje naljepnica upozorenja u košari i ispitivanje za atest
Redoviti servis nadogradnje, zamjena hidraol ulja i filtra hidraol ulja.</t>
  </si>
  <si>
    <t>kom</t>
  </si>
  <si>
    <t>Brisač fi 70x80x5/7 HA310 0700-02-100</t>
  </si>
  <si>
    <t>Brtva L43-o125 HK100 1250-01-100</t>
  </si>
  <si>
    <t>Hidraulično ulje HD 22</t>
  </si>
  <si>
    <t>l</t>
  </si>
  <si>
    <t>Zujalica KPE-750P</t>
  </si>
  <si>
    <t>Signalna lampica XB4BV65, Ba9 250 VAC žuta</t>
  </si>
  <si>
    <t>Signalna lampica XB4BV63, Ba9 250 VAC zelena</t>
  </si>
  <si>
    <t>Uložak filtra OMTF 100 čelik CARTRIDGE COD. CR112R60R</t>
  </si>
  <si>
    <t>Set naljepnica za siguran rad</t>
  </si>
  <si>
    <t>Usluga izdavanja atesta zaštite na radu</t>
  </si>
  <si>
    <t>UKUPNO</t>
  </si>
  <si>
    <t>PDV</t>
  </si>
  <si>
    <t>OM</t>
  </si>
  <si>
    <t>UKUPNO sa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</si>
</sst>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2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left" vertical="top" wrapText="1"/>
    </xf>
    <xf numFmtId="1" fontId="6" fillId="0" borderId="7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6" fillId="2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K26" sqref="K26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76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3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77"/>
      <c r="E4" s="10"/>
      <c r="F4" s="10"/>
      <c r="G4" s="19" t="s">
        <v>22</v>
      </c>
      <c r="H4" s="31"/>
      <c r="I4" s="32" t="s">
        <v>32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6" t="s">
        <v>23</v>
      </c>
      <c r="P8" s="66" t="s">
        <v>24</v>
      </c>
      <c r="Q8" s="66" t="s">
        <v>25</v>
      </c>
    </row>
    <row r="9" spans="1:17">
      <c r="A9" s="13">
        <v>1</v>
      </c>
      <c r="B9" s="23"/>
      <c r="C9" s="79"/>
      <c r="D9" s="14"/>
      <c r="E9" s="14"/>
      <c r="F9" s="14"/>
      <c r="G9" s="14"/>
      <c r="H9" s="28"/>
      <c r="I9" s="14"/>
      <c r="J9" s="14"/>
      <c r="K9" s="14"/>
      <c r="L9" s="14"/>
      <c r="M9" s="14"/>
      <c r="N9" s="14"/>
      <c r="O9" s="14"/>
      <c r="P9" s="78"/>
      <c r="Q9" s="14"/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topLeftCell="A9" workbookViewId="0">
      <selection activeCell="B18" sqref="B18"/>
    </sheetView>
  </sheetViews>
  <sheetFormatPr defaultRowHeight="15"/>
  <cols>
    <col min="1" max="1" width="6.85546875" style="33" customWidth="1"/>
    <col min="2" max="2" width="52" style="58" customWidth="1"/>
    <col min="3" max="3" width="19.7109375" style="58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87" t="s">
        <v>34</v>
      </c>
      <c r="B2" s="87"/>
      <c r="C2" s="87"/>
      <c r="D2" s="87"/>
      <c r="E2" s="87"/>
      <c r="F2" s="87"/>
      <c r="G2" s="87"/>
      <c r="H2" s="34"/>
      <c r="I2" s="34"/>
      <c r="J2" s="34"/>
    </row>
    <row r="3" spans="1:10" ht="15.75" thickBot="1">
      <c r="B3" s="36"/>
      <c r="C3" s="36"/>
      <c r="D3" s="37"/>
    </row>
    <row r="4" spans="1:10" s="45" customFormat="1" ht="43.5" customHeight="1" thickTop="1" thickBot="1">
      <c r="A4" s="40" t="s">
        <v>26</v>
      </c>
      <c r="B4" s="41" t="s">
        <v>30</v>
      </c>
      <c r="C4" s="40" t="s">
        <v>23</v>
      </c>
      <c r="D4" s="42" t="s">
        <v>27</v>
      </c>
      <c r="E4" s="43" t="s">
        <v>31</v>
      </c>
      <c r="F4" s="43" t="s">
        <v>28</v>
      </c>
      <c r="G4" s="44" t="s">
        <v>29</v>
      </c>
      <c r="H4" s="60"/>
    </row>
    <row r="5" spans="1:10" s="45" customFormat="1" ht="15.75" customHeight="1" thickTop="1">
      <c r="A5" s="69"/>
      <c r="B5" s="69"/>
      <c r="C5" s="69"/>
      <c r="D5" s="82"/>
      <c r="E5" s="70"/>
      <c r="F5" s="70"/>
      <c r="G5" s="70"/>
      <c r="H5" s="71"/>
    </row>
    <row r="6" spans="1:10" s="46" customFormat="1">
      <c r="A6" s="67">
        <v>1</v>
      </c>
      <c r="B6" s="48" t="s">
        <v>38</v>
      </c>
      <c r="C6" s="83">
        <v>250095</v>
      </c>
      <c r="D6" s="75" t="s">
        <v>37</v>
      </c>
      <c r="E6" s="81">
        <v>1</v>
      </c>
      <c r="F6" s="49"/>
      <c r="G6" s="68">
        <f t="shared" ref="G6:G15" si="0">E6*F6</f>
        <v>0</v>
      </c>
      <c r="H6" s="47"/>
    </row>
    <row r="7" spans="1:10" s="46" customFormat="1">
      <c r="A7" s="67">
        <v>2</v>
      </c>
      <c r="B7" s="48" t="s">
        <v>39</v>
      </c>
      <c r="C7" s="83">
        <v>250260</v>
      </c>
      <c r="D7" s="75" t="s">
        <v>37</v>
      </c>
      <c r="E7" s="81">
        <v>1</v>
      </c>
      <c r="F7" s="49"/>
      <c r="G7" s="68">
        <f t="shared" si="0"/>
        <v>0</v>
      </c>
      <c r="H7" s="47"/>
    </row>
    <row r="8" spans="1:10" s="46" customFormat="1">
      <c r="A8" s="67">
        <v>3</v>
      </c>
      <c r="B8" s="48" t="s">
        <v>40</v>
      </c>
      <c r="C8" s="81"/>
      <c r="D8" s="75" t="s">
        <v>41</v>
      </c>
      <c r="E8" s="81">
        <v>140</v>
      </c>
      <c r="F8" s="49"/>
      <c r="G8" s="68">
        <f t="shared" si="0"/>
        <v>0</v>
      </c>
      <c r="H8" s="47"/>
    </row>
    <row r="9" spans="1:10" s="46" customFormat="1">
      <c r="A9" s="67">
        <v>4</v>
      </c>
      <c r="B9" s="48" t="s">
        <v>42</v>
      </c>
      <c r="C9" s="81">
        <v>5201154</v>
      </c>
      <c r="D9" s="75" t="s">
        <v>37</v>
      </c>
      <c r="E9" s="81">
        <v>1</v>
      </c>
      <c r="F9" s="49"/>
      <c r="G9" s="68">
        <f t="shared" ref="G9:G12" si="1">E9*F9</f>
        <v>0</v>
      </c>
      <c r="H9" s="47"/>
    </row>
    <row r="10" spans="1:10" s="46" customFormat="1">
      <c r="A10" s="67">
        <v>5</v>
      </c>
      <c r="B10" s="48" t="s">
        <v>43</v>
      </c>
      <c r="C10" s="81">
        <v>520191</v>
      </c>
      <c r="D10" s="75" t="s">
        <v>37</v>
      </c>
      <c r="E10" s="81">
        <v>1</v>
      </c>
      <c r="F10" s="49"/>
      <c r="G10" s="68">
        <f t="shared" si="1"/>
        <v>0</v>
      </c>
      <c r="H10" s="47"/>
    </row>
    <row r="11" spans="1:10" s="46" customFormat="1">
      <c r="A11" s="67">
        <v>6</v>
      </c>
      <c r="B11" s="48" t="s">
        <v>44</v>
      </c>
      <c r="C11" s="81">
        <v>5201911</v>
      </c>
      <c r="D11" s="75" t="s">
        <v>37</v>
      </c>
      <c r="E11" s="81">
        <v>1</v>
      </c>
      <c r="F11" s="49"/>
      <c r="G11" s="68">
        <f t="shared" si="1"/>
        <v>0</v>
      </c>
      <c r="H11" s="47"/>
    </row>
    <row r="12" spans="1:10" s="46" customFormat="1">
      <c r="A12" s="67">
        <v>7</v>
      </c>
      <c r="B12" s="48" t="s">
        <v>45</v>
      </c>
      <c r="C12" s="81">
        <v>530031</v>
      </c>
      <c r="D12" s="75" t="s">
        <v>37</v>
      </c>
      <c r="E12" s="81">
        <v>1</v>
      </c>
      <c r="F12" s="49"/>
      <c r="G12" s="68">
        <f t="shared" si="1"/>
        <v>0</v>
      </c>
      <c r="H12" s="47"/>
    </row>
    <row r="13" spans="1:10" s="46" customFormat="1">
      <c r="A13" s="67">
        <v>8</v>
      </c>
      <c r="B13" s="48" t="s">
        <v>46</v>
      </c>
      <c r="C13" s="81"/>
      <c r="D13" s="75" t="s">
        <v>37</v>
      </c>
      <c r="E13" s="81">
        <v>1</v>
      </c>
      <c r="F13" s="49"/>
      <c r="G13" s="68">
        <f t="shared" ref="G13:G14" si="2">E13*F13</f>
        <v>0</v>
      </c>
      <c r="H13" s="47"/>
    </row>
    <row r="14" spans="1:10" s="46" customFormat="1">
      <c r="A14" s="67">
        <v>9</v>
      </c>
      <c r="B14" s="48" t="s">
        <v>47</v>
      </c>
      <c r="C14" s="81"/>
      <c r="D14" s="75" t="s">
        <v>37</v>
      </c>
      <c r="E14" s="81">
        <v>1</v>
      </c>
      <c r="F14" s="94"/>
      <c r="G14" s="95">
        <f t="shared" si="2"/>
        <v>0</v>
      </c>
      <c r="H14" s="47"/>
    </row>
    <row r="15" spans="1:10" s="46" customFormat="1" ht="210" customHeight="1">
      <c r="A15" s="67">
        <v>10</v>
      </c>
      <c r="B15" s="80" t="s">
        <v>36</v>
      </c>
      <c r="C15" s="81"/>
      <c r="D15" s="75" t="s">
        <v>33</v>
      </c>
      <c r="E15" s="92">
        <v>22</v>
      </c>
      <c r="F15" s="96"/>
      <c r="G15" s="97">
        <f t="shared" si="0"/>
        <v>0</v>
      </c>
      <c r="H15" s="47"/>
    </row>
    <row r="16" spans="1:10" s="46" customFormat="1" ht="24" customHeight="1">
      <c r="A16" s="88"/>
      <c r="B16" s="89"/>
      <c r="C16" s="90"/>
      <c r="D16" s="91"/>
      <c r="E16" s="90"/>
      <c r="F16" s="96" t="s">
        <v>48</v>
      </c>
      <c r="G16" s="97"/>
      <c r="H16" s="47"/>
    </row>
    <row r="17" spans="1:8" ht="17.25" customHeight="1" thickBot="1">
      <c r="A17" s="54"/>
      <c r="B17" s="63"/>
      <c r="C17" s="63"/>
      <c r="D17" s="64"/>
      <c r="E17" s="65"/>
      <c r="F17" s="98" t="s">
        <v>49</v>
      </c>
      <c r="G17" s="99"/>
      <c r="H17" s="47"/>
    </row>
    <row r="18" spans="1:8" ht="16.5" thickTop="1" thickBot="1">
      <c r="A18" s="50"/>
      <c r="B18" s="51" t="s">
        <v>51</v>
      </c>
      <c r="C18" s="51" t="s">
        <v>50</v>
      </c>
      <c r="D18" s="52"/>
      <c r="E18" s="52"/>
      <c r="F18" s="100"/>
      <c r="G18" s="101">
        <f>SUM(G6:G17)</f>
        <v>0</v>
      </c>
      <c r="H18" s="93"/>
    </row>
    <row r="19" spans="1:8" ht="16.5" thickTop="1" thickBot="1">
      <c r="A19" s="53"/>
      <c r="B19" s="61"/>
      <c r="C19" s="61"/>
      <c r="D19" s="53"/>
      <c r="E19" s="53"/>
      <c r="F19" s="53"/>
      <c r="G19" s="61"/>
      <c r="H19" s="55"/>
    </row>
    <row r="20" spans="1:8" ht="41.25" customHeight="1" thickBot="1">
      <c r="A20" s="84" t="s">
        <v>35</v>
      </c>
      <c r="B20" s="85"/>
      <c r="C20" s="85"/>
      <c r="D20" s="85"/>
      <c r="E20" s="85"/>
      <c r="F20" s="85"/>
      <c r="G20" s="86"/>
      <c r="H20" s="56"/>
    </row>
    <row r="21" spans="1:8" ht="11.25" customHeight="1">
      <c r="B21" s="62"/>
      <c r="C21" s="62"/>
      <c r="D21" s="62"/>
      <c r="E21" s="62"/>
      <c r="F21" s="62"/>
      <c r="G21" s="62"/>
      <c r="H21" s="56"/>
    </row>
    <row r="22" spans="1:8" ht="3.75" hidden="1" customHeight="1">
      <c r="B22" s="62"/>
      <c r="C22" s="62"/>
      <c r="D22" s="62"/>
      <c r="E22" s="62"/>
      <c r="F22" s="62"/>
      <c r="G22" s="62"/>
      <c r="H22" s="56"/>
    </row>
    <row r="23" spans="1:8" ht="5.25" hidden="1" customHeight="1">
      <c r="B23" s="62"/>
      <c r="C23" s="62"/>
      <c r="D23" s="62"/>
      <c r="E23" s="62"/>
      <c r="F23" s="62"/>
      <c r="G23" s="62"/>
      <c r="H23" s="56"/>
    </row>
    <row r="24" spans="1:8" ht="15" hidden="1" customHeight="1">
      <c r="B24" s="62"/>
      <c r="C24" s="62"/>
      <c r="D24" s="62"/>
      <c r="E24" s="62"/>
      <c r="F24" s="62"/>
      <c r="G24" s="62"/>
      <c r="H24" s="56"/>
    </row>
    <row r="25" spans="1:8">
      <c r="A25" s="72"/>
      <c r="B25" s="36"/>
      <c r="C25" s="36"/>
      <c r="D25" s="36"/>
      <c r="E25" s="36"/>
      <c r="F25" s="36"/>
      <c r="G25" s="57"/>
    </row>
    <row r="26" spans="1:8" ht="20.25" customHeight="1">
      <c r="B26" s="36"/>
      <c r="C26" s="36"/>
      <c r="D26" s="36"/>
      <c r="E26" s="36"/>
      <c r="F26" s="36"/>
      <c r="G26" s="57"/>
    </row>
    <row r="27" spans="1:8">
      <c r="G27" s="57"/>
    </row>
    <row r="28" spans="1:8">
      <c r="G28" s="57"/>
    </row>
    <row r="29" spans="1:8">
      <c r="H29" s="74"/>
    </row>
    <row r="30" spans="1:8" ht="33.75">
      <c r="B30" s="59"/>
      <c r="C30" s="59"/>
    </row>
  </sheetData>
  <mergeCells count="2">
    <mergeCell ref="A20:G20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2026-03-18T07:53:43Z</cp:lastPrinted>
  <dcterms:created xsi:type="dcterms:W3CDTF">2015-06-05T18:17:20Z</dcterms:created>
  <dcterms:modified xsi:type="dcterms:W3CDTF">2026-03-19T12:41:12Z</dcterms:modified>
</cp:coreProperties>
</file>