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sprajce\Desktop\ZŠ 767\"/>
    </mc:Choice>
  </mc:AlternateContent>
  <bookViews>
    <workbookView xWindow="1320" yWindow="1050" windowWidth="14940" windowHeight="108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Sheet1!$A$1:$F$18</definedName>
  </definedNames>
  <calcPr calcId="152511"/>
</workbook>
</file>

<file path=xl/calcChain.xml><?xml version="1.0" encoding="utf-8"?>
<calcChain xmlns="http://schemas.openxmlformats.org/spreadsheetml/2006/main">
  <c r="F9" i="1" l="1"/>
  <c r="F11" i="1" l="1"/>
  <c r="F10" i="1"/>
  <c r="F8" i="1"/>
  <c r="F7" i="1"/>
  <c r="F6" i="1"/>
  <c r="F5" i="1"/>
  <c r="F12" i="1" l="1"/>
  <c r="F13" i="1" s="1"/>
  <c r="F14" i="1" s="1"/>
</calcChain>
</file>

<file path=xl/sharedStrings.xml><?xml version="1.0" encoding="utf-8"?>
<sst xmlns="http://schemas.openxmlformats.org/spreadsheetml/2006/main" count="37" uniqueCount="30">
  <si>
    <t>TROŠKOVNIK</t>
  </si>
  <si>
    <t>Količina</t>
  </si>
  <si>
    <t>1.</t>
  </si>
  <si>
    <t>kom</t>
  </si>
  <si>
    <t>Opis proizvoda</t>
  </si>
  <si>
    <t>Jedinica mjere</t>
  </si>
  <si>
    <t>Jamstvo za isporučenu robu je prema jamstvu proizvođača opreme.</t>
  </si>
  <si>
    <t>Mjesto isporuke fco skladište Ivanja Reka.</t>
  </si>
  <si>
    <t>Redni broj</t>
  </si>
  <si>
    <t>3.</t>
  </si>
  <si>
    <t>2.</t>
  </si>
  <si>
    <t>Potrošni materijal za održavanje svjetlovodnih kabela</t>
  </si>
  <si>
    <t xml:space="preserve">Isporučena roba mora odgovarati standardima i tehničkim propisima. </t>
  </si>
  <si>
    <t>Tehničke karakteristike ponuđene robe u potpunosti moraju odgovarati specifikacijama definiranim u troškovniku.</t>
  </si>
  <si>
    <t>PDV (25%):</t>
  </si>
  <si>
    <t>SM svjetlovodni prespojni kabel, zip duplex (2 odvojive niti), ST-ST, 9/125, 5m</t>
  </si>
  <si>
    <t>4.</t>
  </si>
  <si>
    <t>5.</t>
  </si>
  <si>
    <t>6.</t>
  </si>
  <si>
    <t>Kazeta sa poklopcem za pohranu niti standardna</t>
  </si>
  <si>
    <t>MM svjetlovodni prespojni kabel, zip duplex (2 odvojive niti), ST-ST, 62,5/125, 5m</t>
  </si>
  <si>
    <t>MM svjetlovodni prespojni kabel, zip duplex (2 odvojive niti), ST-ST, 50/125, 5m</t>
  </si>
  <si>
    <t>UKUPNO (EUR bez PDV-a):</t>
  </si>
  <si>
    <t>Jedinična cijena (EUR bez PDV-a), fco Naručitelj</t>
  </si>
  <si>
    <t>Ukupna cijena (EUR bez PDV-a), fco Naručitelj</t>
  </si>
  <si>
    <t>MM svjetlovodni prespojni kabel, zip duplex (2 odvojive niti), SC-SC, 50/125, 5m</t>
  </si>
  <si>
    <t>Mini vodonepropusna spojnica za svjetlovodne kabele, maksimalnih dimenzija 200mm x 300mm x 170mm (ili max. promjera 170mm), komplet za 24 varene niti (uključuje štitnike varova i kazete)</t>
  </si>
  <si>
    <t>7.</t>
  </si>
  <si>
    <t>MM svjetlovodni prespojni kabel, zip duplex (2 odvojive niti), SC-MTRJ, 50/125, 5m</t>
  </si>
  <si>
    <t>POTPIS I PEČAT: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</si>
</sst>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0" xfId="0" applyAlignment="1">
      <alignment wrapText="1"/>
    </xf>
    <xf numFmtId="0" fontId="3" fillId="0" borderId="0" xfId="1" applyFont="1" applyBorder="1" applyAlignment="1"/>
    <xf numFmtId="0" fontId="0" fillId="2" borderId="0" xfId="0" applyFont="1" applyFill="1" applyAlignment="1">
      <alignment vertical="center" wrapText="1"/>
    </xf>
    <xf numFmtId="0" fontId="0" fillId="2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2" fillId="0" borderId="4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2" fillId="0" borderId="5" xfId="0" applyFont="1" applyFill="1" applyBorder="1" applyAlignment="1">
      <alignment horizontal="center" vertical="center" wrapText="1"/>
    </xf>
    <xf numFmtId="1" fontId="3" fillId="0" borderId="12" xfId="0" applyNumberFormat="1" applyFont="1" applyFill="1" applyBorder="1" applyAlignment="1" applyProtection="1">
      <alignment horizontal="center" vertical="center" wrapText="1"/>
    </xf>
    <xf numFmtId="0" fontId="3" fillId="0" borderId="13" xfId="0" applyNumberFormat="1" applyFont="1" applyFill="1" applyBorder="1" applyAlignment="1" applyProtection="1">
      <alignment horizontal="left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4" fontId="0" fillId="0" borderId="6" xfId="0" applyNumberFormat="1" applyBorder="1" applyAlignment="1">
      <alignment horizontal="right"/>
    </xf>
    <xf numFmtId="4" fontId="0" fillId="0" borderId="7" xfId="0" applyNumberFormat="1" applyBorder="1" applyAlignment="1">
      <alignment horizontal="right"/>
    </xf>
    <xf numFmtId="4" fontId="0" fillId="0" borderId="20" xfId="0" applyNumberFormat="1" applyBorder="1"/>
    <xf numFmtId="4" fontId="0" fillId="0" borderId="7" xfId="0" applyNumberFormat="1" applyBorder="1"/>
    <xf numFmtId="4" fontId="0" fillId="0" borderId="8" xfId="0" applyNumberFormat="1" applyBorder="1"/>
    <xf numFmtId="4" fontId="0" fillId="0" borderId="8" xfId="0" applyNumberFormat="1" applyBorder="1" applyAlignment="1">
      <alignment horizontal="right" vertical="center"/>
    </xf>
    <xf numFmtId="0" fontId="2" fillId="0" borderId="0" xfId="1" applyFont="1" applyBorder="1" applyAlignment="1">
      <alignment horizontal="left" vertical="center" wrapText="1"/>
    </xf>
    <xf numFmtId="0" fontId="0" fillId="2" borderId="0" xfId="0" applyFont="1" applyFill="1" applyAlignment="1">
      <alignment horizontal="left" vertical="center" wrapText="1"/>
    </xf>
    <xf numFmtId="0" fontId="0" fillId="2" borderId="18" xfId="0" applyFont="1" applyFill="1" applyBorder="1" applyAlignment="1">
      <alignment horizontal="right" vertical="center" wrapText="1"/>
    </xf>
    <xf numFmtId="0" fontId="0" fillId="2" borderId="19" xfId="0" applyFont="1" applyFill="1" applyBorder="1" applyAlignment="1">
      <alignment horizontal="right" vertical="center" wrapText="1"/>
    </xf>
    <xf numFmtId="0" fontId="0" fillId="2" borderId="4" xfId="0" applyFont="1" applyFill="1" applyBorder="1" applyAlignment="1">
      <alignment horizontal="right" vertical="center" wrapText="1"/>
    </xf>
    <xf numFmtId="0" fontId="0" fillId="2" borderId="10" xfId="0" applyFont="1" applyFill="1" applyBorder="1" applyAlignment="1">
      <alignment horizontal="right" vertical="center" wrapText="1"/>
    </xf>
    <xf numFmtId="0" fontId="0" fillId="2" borderId="3" xfId="0" applyFont="1" applyFill="1" applyBorder="1" applyAlignment="1">
      <alignment horizontal="right" vertical="center" wrapText="1"/>
    </xf>
    <xf numFmtId="0" fontId="0" fillId="2" borderId="9" xfId="0" applyFont="1" applyFill="1" applyBorder="1" applyAlignment="1">
      <alignment horizontal="right" vertical="center" wrapText="1"/>
    </xf>
    <xf numFmtId="0" fontId="0" fillId="0" borderId="0" xfId="0" applyFont="1" applyAlignment="1">
      <alignment horizontal="left" vertical="center"/>
    </xf>
    <xf numFmtId="0" fontId="0" fillId="2" borderId="0" xfId="0" applyFont="1" applyFill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tabSelected="1" view="pageBreakPreview" topLeftCell="A4" zoomScale="110" zoomScaleNormal="100" zoomScaleSheetLayoutView="110" workbookViewId="0">
      <selection activeCell="E17" sqref="E17"/>
    </sheetView>
  </sheetViews>
  <sheetFormatPr defaultRowHeight="15" x14ac:dyDescent="0.25"/>
  <cols>
    <col min="1" max="1" width="5.85546875" customWidth="1"/>
    <col min="2" max="2" width="74.28515625" customWidth="1"/>
    <col min="3" max="3" width="8.42578125" customWidth="1"/>
    <col min="4" max="4" width="8.7109375" customWidth="1"/>
    <col min="5" max="5" width="16.7109375" customWidth="1"/>
    <col min="6" max="6" width="15.7109375" customWidth="1"/>
  </cols>
  <sheetData>
    <row r="1" spans="1:6" x14ac:dyDescent="0.25">
      <c r="A1" s="2" t="s">
        <v>0</v>
      </c>
      <c r="B1" s="2"/>
      <c r="C1" s="2"/>
      <c r="D1" s="2"/>
    </row>
    <row r="2" spans="1:6" ht="21.75" customHeight="1" x14ac:dyDescent="0.25">
      <c r="A2" s="38" t="s">
        <v>11</v>
      </c>
      <c r="B2" s="38"/>
      <c r="C2" s="38"/>
      <c r="D2" s="38"/>
    </row>
    <row r="3" spans="1:6" ht="15.75" thickBot="1" x14ac:dyDescent="0.3">
      <c r="A3" s="6"/>
      <c r="B3" s="7"/>
      <c r="C3" s="8"/>
      <c r="D3" s="5"/>
    </row>
    <row r="4" spans="1:6" ht="45.75" thickBot="1" x14ac:dyDescent="0.3">
      <c r="A4" s="13" t="s">
        <v>8</v>
      </c>
      <c r="B4" s="14" t="s">
        <v>4</v>
      </c>
      <c r="C4" s="15" t="s">
        <v>5</v>
      </c>
      <c r="D4" s="16" t="s">
        <v>1</v>
      </c>
      <c r="E4" s="17" t="s">
        <v>23</v>
      </c>
      <c r="F4" s="18" t="s">
        <v>24</v>
      </c>
    </row>
    <row r="5" spans="1:6" x14ac:dyDescent="0.25">
      <c r="A5" s="12" t="s">
        <v>2</v>
      </c>
      <c r="B5" s="23" t="s">
        <v>15</v>
      </c>
      <c r="C5" s="24" t="s">
        <v>3</v>
      </c>
      <c r="D5" s="25">
        <v>20</v>
      </c>
      <c r="E5" s="29"/>
      <c r="F5" s="32">
        <f t="shared" ref="F5:F11" si="0">D5*E5</f>
        <v>0</v>
      </c>
    </row>
    <row r="6" spans="1:6" ht="17.45" customHeight="1" x14ac:dyDescent="0.25">
      <c r="A6" s="26" t="s">
        <v>10</v>
      </c>
      <c r="B6" s="19" t="s">
        <v>20</v>
      </c>
      <c r="C6" s="21" t="s">
        <v>3</v>
      </c>
      <c r="D6" s="22">
        <v>10</v>
      </c>
      <c r="E6" s="30"/>
      <c r="F6" s="33">
        <f t="shared" si="0"/>
        <v>0</v>
      </c>
    </row>
    <row r="7" spans="1:6" ht="17.45" customHeight="1" x14ac:dyDescent="0.25">
      <c r="A7" s="26" t="s">
        <v>9</v>
      </c>
      <c r="B7" s="19" t="s">
        <v>21</v>
      </c>
      <c r="C7" s="21" t="s">
        <v>3</v>
      </c>
      <c r="D7" s="22">
        <v>20</v>
      </c>
      <c r="E7" s="30"/>
      <c r="F7" s="33">
        <f t="shared" si="0"/>
        <v>0</v>
      </c>
    </row>
    <row r="8" spans="1:6" ht="16.899999999999999" customHeight="1" x14ac:dyDescent="0.25">
      <c r="A8" s="26" t="s">
        <v>16</v>
      </c>
      <c r="B8" s="19" t="s">
        <v>25</v>
      </c>
      <c r="C8" s="21" t="s">
        <v>3</v>
      </c>
      <c r="D8" s="22">
        <v>5</v>
      </c>
      <c r="E8" s="30"/>
      <c r="F8" s="33">
        <f t="shared" si="0"/>
        <v>0</v>
      </c>
    </row>
    <row r="9" spans="1:6" ht="16.899999999999999" customHeight="1" x14ac:dyDescent="0.25">
      <c r="A9" s="26" t="s">
        <v>17</v>
      </c>
      <c r="B9" s="19" t="s">
        <v>28</v>
      </c>
      <c r="C9" s="21" t="s">
        <v>3</v>
      </c>
      <c r="D9" s="22">
        <v>2</v>
      </c>
      <c r="E9" s="30"/>
      <c r="F9" s="33">
        <f t="shared" si="0"/>
        <v>0</v>
      </c>
    </row>
    <row r="10" spans="1:6" ht="16.899999999999999" customHeight="1" x14ac:dyDescent="0.25">
      <c r="A10" s="26" t="s">
        <v>18</v>
      </c>
      <c r="B10" s="19" t="s">
        <v>19</v>
      </c>
      <c r="C10" s="21" t="s">
        <v>3</v>
      </c>
      <c r="D10" s="22">
        <v>20</v>
      </c>
      <c r="E10" s="30"/>
      <c r="F10" s="33">
        <f t="shared" si="0"/>
        <v>0</v>
      </c>
    </row>
    <row r="11" spans="1:6" ht="45.75" thickBot="1" x14ac:dyDescent="0.3">
      <c r="A11" s="9" t="s">
        <v>27</v>
      </c>
      <c r="B11" s="20" t="s">
        <v>26</v>
      </c>
      <c r="C11" s="27" t="s">
        <v>3</v>
      </c>
      <c r="D11" s="28">
        <v>15</v>
      </c>
      <c r="E11" s="31"/>
      <c r="F11" s="37">
        <f t="shared" si="0"/>
        <v>0</v>
      </c>
    </row>
    <row r="12" spans="1:6" ht="16.899999999999999" customHeight="1" x14ac:dyDescent="0.25">
      <c r="A12" s="3"/>
      <c r="B12" s="3"/>
      <c r="C12" s="3"/>
      <c r="D12" s="40" t="s">
        <v>22</v>
      </c>
      <c r="E12" s="41"/>
      <c r="F12" s="34">
        <f>SUM(F5:F11)</f>
        <v>0</v>
      </c>
    </row>
    <row r="13" spans="1:6" ht="16.899999999999999" customHeight="1" x14ac:dyDescent="0.25">
      <c r="A13" s="3"/>
      <c r="B13" s="3"/>
      <c r="C13" s="3"/>
      <c r="D13" s="44" t="s">
        <v>14</v>
      </c>
      <c r="E13" s="45"/>
      <c r="F13" s="35">
        <f>0.25*F12</f>
        <v>0</v>
      </c>
    </row>
    <row r="14" spans="1:6" ht="16.899999999999999" customHeight="1" thickBot="1" x14ac:dyDescent="0.3">
      <c r="A14" s="3"/>
      <c r="B14" s="3"/>
      <c r="C14" s="3"/>
      <c r="D14" s="42" t="s">
        <v>22</v>
      </c>
      <c r="E14" s="43"/>
      <c r="F14" s="36">
        <f>SUM(F12:F13)</f>
        <v>0</v>
      </c>
    </row>
    <row r="15" spans="1:6" x14ac:dyDescent="0.25">
      <c r="A15" s="46" t="s">
        <v>12</v>
      </c>
      <c r="B15" s="46"/>
      <c r="C15" s="46"/>
      <c r="D15" s="46"/>
    </row>
    <row r="16" spans="1:6" ht="27.6" customHeight="1" x14ac:dyDescent="0.25">
      <c r="A16" s="39" t="s">
        <v>13</v>
      </c>
      <c r="B16" s="47"/>
      <c r="C16" s="47"/>
      <c r="D16" s="47"/>
    </row>
    <row r="17" spans="1:5" x14ac:dyDescent="0.25">
      <c r="A17" s="11" t="s">
        <v>6</v>
      </c>
      <c r="B17" s="10"/>
      <c r="C17" s="10"/>
      <c r="D17" s="10"/>
      <c r="E17" t="s">
        <v>29</v>
      </c>
    </row>
    <row r="18" spans="1:5" x14ac:dyDescent="0.25">
      <c r="A18" s="39" t="s">
        <v>7</v>
      </c>
      <c r="B18" s="39"/>
      <c r="C18" s="4"/>
      <c r="D18" s="4"/>
    </row>
  </sheetData>
  <mergeCells count="7">
    <mergeCell ref="A2:D2"/>
    <mergeCell ref="A18:B18"/>
    <mergeCell ref="D12:E12"/>
    <mergeCell ref="D14:E14"/>
    <mergeCell ref="D13:E13"/>
    <mergeCell ref="A15:D15"/>
    <mergeCell ref="A16:D16"/>
  </mergeCells>
  <printOptions horizontalCentered="1"/>
  <pageMargins left="0.23622047244094491" right="0.23622047244094491" top="0.55118110236220474" bottom="0.55118110236220474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"/>
  <sheetViews>
    <sheetView topLeftCell="B1" workbookViewId="0">
      <selection activeCell="F22" sqref="F22"/>
    </sheetView>
  </sheetViews>
  <sheetFormatPr defaultRowHeight="15" x14ac:dyDescent="0.25"/>
  <cols>
    <col min="2" max="2" width="9.140625" style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Tonći Barišić</dc:creator>
  <cp:lastModifiedBy>Zoran Šprajcer</cp:lastModifiedBy>
  <cp:lastPrinted>2019-10-02T08:24:07Z</cp:lastPrinted>
  <dcterms:created xsi:type="dcterms:W3CDTF">2014-12-15T10:08:43Z</dcterms:created>
  <dcterms:modified xsi:type="dcterms:W3CDTF">2025-10-28T06:25:22Z</dcterms:modified>
</cp:coreProperties>
</file>