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701\"/>
    </mc:Choice>
  </mc:AlternateContent>
  <bookViews>
    <workbookView xWindow="120" yWindow="120" windowWidth="24915" windowHeight="11820"/>
  </bookViews>
  <sheets>
    <sheet name="1" sheetId="1" r:id="rId1"/>
  </sheets>
  <definedNames>
    <definedName name="_xlnm.Print_Area" localSheetId="0">'1'!$A$1:$I$23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4" i="1"/>
  <c r="I3" i="1"/>
  <c r="I19" i="1" l="1"/>
  <c r="I20" i="1" s="1"/>
  <c r="I21" i="1" s="1"/>
</calcChain>
</file>

<file path=xl/sharedStrings.xml><?xml version="1.0" encoding="utf-8"?>
<sst xmlns="http://schemas.openxmlformats.org/spreadsheetml/2006/main" count="52" uniqueCount="40">
  <si>
    <t>Red. br.</t>
  </si>
  <si>
    <t>Jedinica mjere</t>
  </si>
  <si>
    <t>Ukupna cijena bez               PDV-a</t>
  </si>
  <si>
    <t>Naziv rezervnog dijela/usluge</t>
  </si>
  <si>
    <t>Jedinična cijena bez                           PDV-a</t>
  </si>
  <si>
    <t xml:space="preserve">Sveukupno </t>
  </si>
  <si>
    <t>PDV (25%)</t>
  </si>
  <si>
    <t>Sveukupno (sa PDV-om)</t>
  </si>
  <si>
    <t>Kataloški broj</t>
  </si>
  <si>
    <t>POTPIS  PONUDITELJA________________________________________</t>
  </si>
  <si>
    <t>Proizvođač i kataloški broj ponuđenih dijelova</t>
  </si>
  <si>
    <t>Količina</t>
  </si>
  <si>
    <t>kom</t>
  </si>
  <si>
    <t>Troškovnik MERCEDES UNIMOG, ZG 4618 KF</t>
  </si>
  <si>
    <t>Podaci o vozilu : MERCEDES UNIMOG U530</t>
  </si>
  <si>
    <t>God proizvodnje: 2024.</t>
  </si>
  <si>
    <t>Broj šasije: W1T4052091V277683</t>
  </si>
  <si>
    <t>FILTER HIDRAULIKE</t>
  </si>
  <si>
    <t>ULOŽAK FILTRA</t>
  </si>
  <si>
    <t>ISUŠIVAČ</t>
  </si>
  <si>
    <t>FILTER KABINE KARBON</t>
  </si>
  <si>
    <t>SPREJ ZA ČIŠĆENJE KOČNICA</t>
  </si>
  <si>
    <t>MAST TOTAL MULTI EP2</t>
  </si>
  <si>
    <t>KRATKI TEST</t>
  </si>
  <si>
    <t>MINIMALNO ODRŽAVANJE JEDNOM GODIŠNJE SPROVESTI</t>
  </si>
  <si>
    <t>SERVIS VOZILA A</t>
  </si>
  <si>
    <t>PODMAZIVANJE VOZILA</t>
  </si>
  <si>
    <t>DODATNO UZ SERVIS: FILTER ISUŠIVAČA STLAČENOG ZRAKA - ZAMJENA</t>
  </si>
  <si>
    <t>UGRADNJA FILTERA KABINE, ZAMJENA PREMA POTREBI</t>
  </si>
  <si>
    <t>DODATNO UZ SERVIS: ZAMJENA FILTERA ULJA NA HIDROSTATSKOM POGONU</t>
  </si>
  <si>
    <t>DODATNO UZ SERVIS: ZAMJENA FILTERA ULJA HIDRAULIKE</t>
  </si>
  <si>
    <t>POTROŠNI MATERIJAL</t>
  </si>
  <si>
    <t>L</t>
  </si>
  <si>
    <t>sat</t>
  </si>
  <si>
    <t>A0005534203</t>
  </si>
  <si>
    <t>A0005543103</t>
  </si>
  <si>
    <t>A0004293197</t>
  </si>
  <si>
    <t>A4058350347</t>
  </si>
  <si>
    <t>TOMB235.8-1</t>
  </si>
  <si>
    <t>ULJE ZA DIFERENCIJAL MB235.8 75W90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</si>
</sst>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2" fontId="4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"/>
  <sheetViews>
    <sheetView showZeros="0" tabSelected="1" view="pageBreakPreview" topLeftCell="A7" zoomScaleNormal="100" zoomScaleSheetLayoutView="100" workbookViewId="0">
      <selection activeCell="E20" sqref="E20"/>
    </sheetView>
  </sheetViews>
  <sheetFormatPr defaultRowHeight="12.75"/>
  <cols>
    <col min="1" max="1" width="5.7109375" customWidth="1"/>
    <col min="2" max="2" width="7.7109375" style="2" customWidth="1"/>
    <col min="3" max="3" width="29.140625" style="1" customWidth="1"/>
    <col min="4" max="4" width="27" style="1" customWidth="1"/>
    <col min="5" max="5" width="20.28515625" style="9" customWidth="1"/>
    <col min="6" max="6" width="9.140625" style="3" customWidth="1"/>
    <col min="7" max="7" width="27" style="1" customWidth="1"/>
    <col min="8" max="8" width="21.42578125" style="1" customWidth="1"/>
    <col min="9" max="9" width="21.140625" style="1" customWidth="1"/>
    <col min="10" max="12" width="9.140625" style="1"/>
  </cols>
  <sheetData>
    <row r="1" spans="2:9" ht="39.950000000000003" customHeight="1">
      <c r="B1" s="21" t="s">
        <v>13</v>
      </c>
      <c r="C1" s="22"/>
      <c r="D1" s="22"/>
      <c r="E1" s="22"/>
      <c r="F1" s="22"/>
      <c r="G1" s="22"/>
      <c r="H1" s="22"/>
      <c r="I1" s="22"/>
    </row>
    <row r="2" spans="2:9" ht="47.25" customHeight="1">
      <c r="B2" s="10" t="s">
        <v>0</v>
      </c>
      <c r="C2" s="10" t="s">
        <v>3</v>
      </c>
      <c r="D2" s="10" t="s">
        <v>8</v>
      </c>
      <c r="E2" s="11" t="s">
        <v>1</v>
      </c>
      <c r="F2" s="11" t="s">
        <v>11</v>
      </c>
      <c r="G2" s="11" t="s">
        <v>10</v>
      </c>
      <c r="H2" s="11" t="s">
        <v>4</v>
      </c>
      <c r="I2" s="11" t="s">
        <v>2</v>
      </c>
    </row>
    <row r="3" spans="2:9" ht="24.95" customHeight="1">
      <c r="B3" s="10">
        <v>1</v>
      </c>
      <c r="C3" s="5" t="s">
        <v>17</v>
      </c>
      <c r="D3" s="4" t="s">
        <v>34</v>
      </c>
      <c r="E3" s="5" t="s">
        <v>12</v>
      </c>
      <c r="F3" s="5">
        <v>1</v>
      </c>
      <c r="G3" s="11"/>
      <c r="H3" s="17"/>
      <c r="I3" s="17">
        <f>F3*H3</f>
        <v>0</v>
      </c>
    </row>
    <row r="4" spans="2:9" ht="24.95" customHeight="1">
      <c r="B4" s="10">
        <v>2</v>
      </c>
      <c r="C4" s="5" t="s">
        <v>18</v>
      </c>
      <c r="D4" s="4" t="s">
        <v>35</v>
      </c>
      <c r="E4" s="5" t="s">
        <v>12</v>
      </c>
      <c r="F4" s="5">
        <v>3</v>
      </c>
      <c r="G4" s="11"/>
      <c r="H4" s="17"/>
      <c r="I4" s="17">
        <f>F4*H4</f>
        <v>0</v>
      </c>
    </row>
    <row r="5" spans="2:9" ht="24.95" customHeight="1">
      <c r="B5" s="10">
        <v>3</v>
      </c>
      <c r="C5" s="5" t="s">
        <v>19</v>
      </c>
      <c r="D5" s="4" t="s">
        <v>36</v>
      </c>
      <c r="E5" s="5" t="s">
        <v>12</v>
      </c>
      <c r="F5" s="5">
        <v>1</v>
      </c>
      <c r="G5" s="11"/>
      <c r="H5" s="17"/>
      <c r="I5" s="17">
        <f t="shared" ref="I5:I18" si="0">F5*H5</f>
        <v>0</v>
      </c>
    </row>
    <row r="6" spans="2:9" ht="24.95" customHeight="1">
      <c r="B6" s="10">
        <v>4</v>
      </c>
      <c r="C6" s="5" t="s">
        <v>20</v>
      </c>
      <c r="D6" s="4" t="s">
        <v>37</v>
      </c>
      <c r="E6" s="5" t="s">
        <v>12</v>
      </c>
      <c r="F6" s="5">
        <v>1</v>
      </c>
      <c r="G6" s="11"/>
      <c r="H6" s="17"/>
      <c r="I6" s="17">
        <f t="shared" si="0"/>
        <v>0</v>
      </c>
    </row>
    <row r="7" spans="2:9" ht="24.95" customHeight="1">
      <c r="B7" s="10">
        <v>5</v>
      </c>
      <c r="C7" s="5" t="s">
        <v>39</v>
      </c>
      <c r="D7" s="4" t="s">
        <v>38</v>
      </c>
      <c r="E7" s="5" t="s">
        <v>32</v>
      </c>
      <c r="F7" s="5">
        <v>8</v>
      </c>
      <c r="G7" s="11"/>
      <c r="H7" s="17"/>
      <c r="I7" s="17">
        <f t="shared" si="0"/>
        <v>0</v>
      </c>
    </row>
    <row r="8" spans="2:9" ht="24.95" customHeight="1">
      <c r="B8" s="10">
        <v>6</v>
      </c>
      <c r="C8" s="5" t="s">
        <v>21</v>
      </c>
      <c r="D8" s="4">
        <v>9230000140</v>
      </c>
      <c r="E8" s="5" t="s">
        <v>12</v>
      </c>
      <c r="F8" s="5">
        <v>2</v>
      </c>
      <c r="G8" s="11"/>
      <c r="H8" s="17"/>
      <c r="I8" s="17">
        <f t="shared" si="0"/>
        <v>0</v>
      </c>
    </row>
    <row r="9" spans="2:9" ht="24.95" customHeight="1">
      <c r="B9" s="10">
        <v>7</v>
      </c>
      <c r="C9" s="5" t="s">
        <v>22</v>
      </c>
      <c r="D9" s="4">
        <v>178</v>
      </c>
      <c r="E9" s="5" t="s">
        <v>12</v>
      </c>
      <c r="F9" s="5">
        <v>1</v>
      </c>
      <c r="G9" s="11"/>
      <c r="H9" s="17"/>
      <c r="I9" s="17">
        <f t="shared" si="0"/>
        <v>0</v>
      </c>
    </row>
    <row r="10" spans="2:9" ht="24.95" customHeight="1">
      <c r="B10" s="10">
        <v>8</v>
      </c>
      <c r="C10" s="5" t="s">
        <v>23</v>
      </c>
      <c r="D10" s="4">
        <v>1054101101</v>
      </c>
      <c r="E10" s="5" t="s">
        <v>33</v>
      </c>
      <c r="F10" s="5"/>
      <c r="G10" s="11"/>
      <c r="H10" s="17"/>
      <c r="I10" s="17">
        <f t="shared" si="0"/>
        <v>0</v>
      </c>
    </row>
    <row r="11" spans="2:9" ht="24.95" customHeight="1">
      <c r="B11" s="10">
        <v>9</v>
      </c>
      <c r="C11" s="5" t="s">
        <v>24</v>
      </c>
      <c r="D11" s="16">
        <v>10004596</v>
      </c>
      <c r="E11" s="5" t="s">
        <v>33</v>
      </c>
      <c r="F11" s="5"/>
      <c r="G11" s="4"/>
      <c r="H11" s="17"/>
      <c r="I11" s="17">
        <f t="shared" si="0"/>
        <v>0</v>
      </c>
    </row>
    <row r="12" spans="2:9" ht="24.95" customHeight="1">
      <c r="B12" s="10">
        <v>10</v>
      </c>
      <c r="C12" s="5" t="s">
        <v>25</v>
      </c>
      <c r="D12" s="16">
        <v>10003112</v>
      </c>
      <c r="E12" s="5" t="s">
        <v>33</v>
      </c>
      <c r="F12" s="5"/>
      <c r="G12" s="4"/>
      <c r="H12" s="17"/>
      <c r="I12" s="17">
        <f t="shared" si="0"/>
        <v>0</v>
      </c>
    </row>
    <row r="13" spans="2:9" ht="24.95" customHeight="1">
      <c r="B13" s="10">
        <v>11</v>
      </c>
      <c r="C13" s="5" t="s">
        <v>26</v>
      </c>
      <c r="D13" s="16">
        <v>10000670</v>
      </c>
      <c r="E13" s="5" t="s">
        <v>33</v>
      </c>
      <c r="F13" s="5"/>
      <c r="G13" s="4"/>
      <c r="H13" s="17"/>
      <c r="I13" s="17">
        <f t="shared" si="0"/>
        <v>0</v>
      </c>
    </row>
    <row r="14" spans="2:9" ht="38.25">
      <c r="B14" s="10">
        <v>12</v>
      </c>
      <c r="C14" s="5" t="s">
        <v>27</v>
      </c>
      <c r="D14" s="16">
        <v>10003681</v>
      </c>
      <c r="E14" s="5" t="s">
        <v>33</v>
      </c>
      <c r="F14" s="5"/>
      <c r="G14" s="4"/>
      <c r="H14" s="17"/>
      <c r="I14" s="17">
        <f t="shared" si="0"/>
        <v>0</v>
      </c>
    </row>
    <row r="15" spans="2:9" ht="24.95" customHeight="1">
      <c r="B15" s="10">
        <v>13</v>
      </c>
      <c r="C15" s="5" t="s">
        <v>28</v>
      </c>
      <c r="D15" s="16">
        <v>10833095</v>
      </c>
      <c r="E15" s="5" t="s">
        <v>33</v>
      </c>
      <c r="F15" s="5"/>
      <c r="G15" s="4"/>
      <c r="H15" s="17"/>
      <c r="I15" s="17">
        <f t="shared" si="0"/>
        <v>0</v>
      </c>
    </row>
    <row r="16" spans="2:9" ht="42" customHeight="1">
      <c r="B16" s="10">
        <v>14</v>
      </c>
      <c r="C16" s="5" t="s">
        <v>29</v>
      </c>
      <c r="D16" s="16">
        <v>10003626</v>
      </c>
      <c r="E16" s="5" t="s">
        <v>33</v>
      </c>
      <c r="F16" s="5"/>
      <c r="G16" s="4"/>
      <c r="H16" s="17"/>
      <c r="I16" s="17">
        <f t="shared" si="0"/>
        <v>0</v>
      </c>
    </row>
    <row r="17" spans="2:9" ht="24.95" customHeight="1">
      <c r="B17" s="10">
        <v>15</v>
      </c>
      <c r="C17" s="5" t="s">
        <v>30</v>
      </c>
      <c r="D17" s="16">
        <v>10003628</v>
      </c>
      <c r="E17" s="5" t="s">
        <v>33</v>
      </c>
      <c r="F17" s="5"/>
      <c r="G17" s="4"/>
      <c r="H17" s="17"/>
      <c r="I17" s="17">
        <f t="shared" si="0"/>
        <v>0</v>
      </c>
    </row>
    <row r="18" spans="2:9" ht="24.95" customHeight="1">
      <c r="B18" s="10">
        <v>16</v>
      </c>
      <c r="C18" s="5" t="s">
        <v>31</v>
      </c>
      <c r="D18" s="16"/>
      <c r="E18" s="5"/>
      <c r="F18" s="5"/>
      <c r="G18" s="4"/>
      <c r="H18" s="17"/>
      <c r="I18" s="17">
        <f t="shared" si="0"/>
        <v>0</v>
      </c>
    </row>
    <row r="19" spans="2:9" ht="24.95" customHeight="1">
      <c r="H19" s="12" t="s">
        <v>5</v>
      </c>
      <c r="I19" s="6">
        <f>SUM(I3:I18)</f>
        <v>0</v>
      </c>
    </row>
    <row r="20" spans="2:9" ht="24.95" customHeight="1">
      <c r="C20" s="19"/>
      <c r="D20" s="19"/>
      <c r="E20" s="15"/>
      <c r="H20" s="13" t="s">
        <v>6</v>
      </c>
      <c r="I20" s="18">
        <f>I19*0.25</f>
        <v>0</v>
      </c>
    </row>
    <row r="21" spans="2:9" ht="24.95" customHeight="1">
      <c r="B21" s="20" t="s">
        <v>14</v>
      </c>
      <c r="C21" s="20"/>
      <c r="D21" s="20"/>
      <c r="E21" s="15"/>
      <c r="F21" s="8"/>
      <c r="G21" s="7"/>
      <c r="H21" s="14" t="s">
        <v>7</v>
      </c>
      <c r="I21" s="18">
        <f>I19+I20</f>
        <v>0</v>
      </c>
    </row>
    <row r="22" spans="2:9" ht="15.95" customHeight="1">
      <c r="B22" s="20" t="s">
        <v>15</v>
      </c>
      <c r="C22" s="20"/>
      <c r="D22" s="20"/>
      <c r="F22" s="8"/>
      <c r="G22" s="7"/>
      <c r="H22" s="8"/>
      <c r="I22" s="8"/>
    </row>
    <row r="23" spans="2:9" ht="19.5" customHeight="1">
      <c r="B23" s="20" t="s">
        <v>16</v>
      </c>
      <c r="C23" s="20"/>
      <c r="D23" s="20"/>
      <c r="E23" s="1" t="s">
        <v>9</v>
      </c>
      <c r="F23" s="8"/>
      <c r="G23" s="7"/>
      <c r="H23" s="8"/>
      <c r="I23" s="8"/>
    </row>
  </sheetData>
  <mergeCells count="4">
    <mergeCell ref="B21:D21"/>
    <mergeCell ref="B22:D22"/>
    <mergeCell ref="B23:D23"/>
    <mergeCell ref="B1:I1"/>
  </mergeCells>
  <pageMargins left="0.15748031496062992" right="0.15748031496062992" top="0.39370078740157483" bottom="0.39370078740157483" header="0.51181102362204722" footer="0.51181102362204722"/>
  <pageSetup paperSize="9" scale="8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2025-10-08T06:05:23Z</cp:lastPrinted>
  <dcterms:created xsi:type="dcterms:W3CDTF">2015-02-10T12:28:35Z</dcterms:created>
  <dcterms:modified xsi:type="dcterms:W3CDTF">2025-10-13T05:27:30Z</dcterms:modified>
</cp:coreProperties>
</file>