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348" windowWidth="14808" windowHeight="7776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40" i="1" l="1"/>
  <c r="B25" i="1"/>
  <c r="B3" i="1" l="1"/>
  <c r="B4" i="1"/>
  <c r="B7" i="1"/>
  <c r="B8" i="1"/>
  <c r="B9" i="1"/>
  <c r="B10" i="1"/>
  <c r="B11" i="1"/>
  <c r="B12" i="1"/>
  <c r="B14" i="1"/>
  <c r="B15" i="1"/>
  <c r="B16" i="1"/>
  <c r="B17" i="1"/>
  <c r="B18" i="1"/>
  <c r="B19" i="1"/>
  <c r="B20" i="1"/>
  <c r="B21" i="1"/>
  <c r="B22" i="1"/>
  <c r="B24" i="1"/>
  <c r="B27" i="1"/>
  <c r="B28" i="1"/>
  <c r="B29" i="1"/>
  <c r="B38" i="1"/>
</calcChain>
</file>

<file path=xl/sharedStrings.xml><?xml version="1.0" encoding="utf-8"?>
<sst xmlns="http://schemas.openxmlformats.org/spreadsheetml/2006/main" count="29" uniqueCount="29">
  <si>
    <t>NAZIV</t>
  </si>
  <si>
    <t>UKUPNO</t>
  </si>
  <si>
    <t>UKUPNO BEZ PDV-a</t>
  </si>
  <si>
    <t>UKUPNO S PDV-om</t>
  </si>
  <si>
    <t>Ponudbeni troškovnik za isporuku električarskog alata</t>
  </si>
  <si>
    <t xml:space="preserve">SET ODVIJAČA (1000 V-+ i -) </t>
  </si>
  <si>
    <t>SET IMBUS KLJUČEVA</t>
  </si>
  <si>
    <t>KOLIČINA</t>
  </si>
  <si>
    <t>AKU BUŠILICA( KAO METABO SB 18 LTX IMPULS ILI JEDNAKOVRIJEDNA)</t>
  </si>
  <si>
    <t xml:space="preserve">LEMILO PLINSKO WELLER PYROPEN PIEZO </t>
  </si>
  <si>
    <t>KOFER SA ALATOM (MIN. 56 DIJELOVA) KAO WISENT ILI JEDNAKO VRIJEDAN</t>
  </si>
  <si>
    <t>SET ZA KOPRESOR (CRIJEVO DULJINE 5m I PIŠTOLJ S NASTAVKOM ZA PROPUHIVANJE MIN. DULJINE  2000 mm)</t>
  </si>
  <si>
    <t>KLIJEŠTA ZA KRIMPANJE (RJ45)</t>
  </si>
  <si>
    <t>KLIJEŠTA ZA KRIMPANJE (BNC)</t>
  </si>
  <si>
    <t>PINCETA RAVNA 160mm</t>
  </si>
  <si>
    <t>SAJLA ZA PROVLAČENJE KABLOVA 10 m</t>
  </si>
  <si>
    <t>SET UREZNIH SVRDLA I NAREZNICA (M3-M12)</t>
  </si>
  <si>
    <t xml:space="preserve">SET-ODVIJAČ-ZA SLOMLJENE VIJKE-M3-M50-8KOM
KAO WURTH Art.No: 695 684727 ILI JEDNAKOVRIJEDAN
</t>
  </si>
  <si>
    <t>SET VRHOVA S RUČKOM 36-DIJELNI-KAO MANNESMANN-29890-14335-1063-600x600xA ILI JEDNAKOVRIJEDAN</t>
  </si>
  <si>
    <t>3-DIJELNI SET ČEKIĆ ZA KAMEN I DLIJETA KAO WISENT ILI JEDNAKOVRIJEDAN</t>
  </si>
  <si>
    <t>SET VIŠENAMJENSKIH ŠKRINJA KAO ALPHA TOOLS 3 U 1 ILI JEDNAKOVRIJADAN</t>
  </si>
  <si>
    <t>SVRDLO SDS 14 mm</t>
  </si>
  <si>
    <t>JED. CIJENA</t>
  </si>
  <si>
    <t>Proizvođač, tip i oznaka</t>
  </si>
  <si>
    <t>PDV</t>
  </si>
  <si>
    <t>Potpis i pečat ponuditelja __________________</t>
  </si>
  <si>
    <t>U _____________; dana__________</t>
  </si>
  <si>
    <t>Ukoliko ponuditelj nudi jednakovrijedan proizvod, dužan je dostaviti katalog nuđenog proizvoda kako bi se utvrdila jednakovrijednost ponuđenog proizvoda sa traženim proizvodom.</t>
  </si>
  <si>
    <t>Red.br.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</si>
</sst>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color rgb="FF2E2B2B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SPODJELA%20ALATA%202019%20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KOMBINIRANA KLIJEŠTA KAO (KNIPEX  01 06 160  ILI JEDNAKO VRIJEDNA)</v>
          </cell>
        </row>
        <row r="4">
          <cell r="C4" t="str">
            <v>KLIJEŠTA ZA SJEČU ELEKTRONIČARSKA (KAO KNIPEX  79 02 120 ILI JEDNAKO VRIJEDNA)</v>
          </cell>
        </row>
        <row r="7">
          <cell r="C7" t="str">
            <v>T TORAX KLJUČ-T2 (S GUMIRANOM DRŠKOM)</v>
          </cell>
        </row>
        <row r="8">
          <cell r="C8" t="str">
            <v>T TORAX KLJUČ-T4 (S GUMIRANOM DRŠKOM)</v>
          </cell>
        </row>
        <row r="9">
          <cell r="C9" t="str">
            <v>T TORAX KLJUČ-T5 (S GUMIRANOM DRŠKOM)</v>
          </cell>
        </row>
        <row r="11">
          <cell r="C11" t="str">
            <v>T TORAX KLJUČ-T6 (S GUMIRANOM DRŠKOM)</v>
          </cell>
        </row>
        <row r="12">
          <cell r="C12" t="str">
            <v>T TORAX KLJUČ-T8 (S GUMIRANOM DRŠKOM)</v>
          </cell>
        </row>
        <row r="13">
          <cell r="C13" t="str">
            <v>T TORAX KLJUČ-T10 (S GUMIRANOM DRŠKOM)</v>
          </cell>
        </row>
        <row r="16">
          <cell r="C16" t="str">
            <v>KLJUČ KOMBINIRANI-ZGLOBNI S UGRAĐENOM RAČNOM-6 mm (KAO MICRO-COMBISPEEDER ILI JEDNAKOVRIJEDAN)</v>
          </cell>
        </row>
        <row r="17">
          <cell r="C17" t="str">
            <v>KLJUČ KOMBINIRANI-ZGLOBNI S UGRAĐENOM RAČNOM-7 mm (KAO MICRO-COMBISPEEDER ILI JEDNAKOVRIJEDAN)</v>
          </cell>
        </row>
        <row r="18">
          <cell r="C18" t="str">
            <v>KLJUČ KOMBINIRANI-ZGLOBNI S UGRAĐENOM RAČNOM-8 mm (KAO MICRO-COMBISPEEDER ILI JEDNAKOVRIJEDAN)</v>
          </cell>
        </row>
        <row r="19">
          <cell r="C19" t="str">
            <v>KLJUČ KOMBINIRANI-ZGLOBNI S UGRAĐENOM RAČNOM-10 mm (KAO MICRO-COMBISPEEDER ILI JEDNAKOVRIJEDAN)</v>
          </cell>
        </row>
        <row r="20">
          <cell r="C20" t="str">
            <v>KLJUČ KOMBINIRANI-ZGLOBNI S UGRAĐENOM RAČNOM-13 mm (KAO MICRO-COMBISPEEDER ILI JEDNAKOVRIJEDAN)</v>
          </cell>
        </row>
        <row r="21">
          <cell r="C21" t="str">
            <v>KLJUČ KOMBINIRANI-ZGLOBNI S UGRAĐENOM RAČNOM-17 mm (KAO MICRO-COMBISPEEDER ILI JEDNAKOVRIJEDAN)</v>
          </cell>
        </row>
        <row r="22">
          <cell r="C22" t="str">
            <v>KLJUČ KOMBINIRANI-ZGLOBNI S UGRAĐENOM RAČNOM-19 mm (KAO MICRO-COMBISPEEDER ILI JEDNAKOVRIJEDAN)</v>
          </cell>
        </row>
        <row r="23">
          <cell r="C23" t="str">
            <v>KOMPRESOR PRIJENOSNI S PRIPADAJUČIM SETOM (KAO SCHEPPACH AIR FORCE ILI JEDNAKOVRIJEDAN)</v>
          </cell>
        </row>
        <row r="24">
          <cell r="C24" t="str">
            <v>PRODUŽNI KABEL NA KOLUTU-25m</v>
          </cell>
        </row>
        <row r="27">
          <cell r="C27" t="str">
            <v>KLIJEŠTA POLUOKRUGLA (KAO KNIPEX 25 26 160 ILI JEDNAKOVRIJEDNA)</v>
          </cell>
        </row>
        <row r="28">
          <cell r="C28" t="str">
            <v>DIGITALNI MULTIMETAR     (KAO  UT-70 A ILI JEDNAKOVRIJEDAN)</v>
          </cell>
        </row>
        <row r="31">
          <cell r="C31" t="str">
            <v>KUTNA BRUSILICA (KAO BOSCH ADVANCEDGRIND ILI JEDNAKOVRIJEDNA)</v>
          </cell>
        </row>
        <row r="32">
          <cell r="C32" t="str">
            <v>LEATHERMAN REBAR 831560 S FUTROLOM</v>
          </cell>
        </row>
        <row r="33">
          <cell r="C33" t="str">
            <v>KUTIJA ZA ALAT   (KAO STANLEY  1-79-217 ILI JEDNAKOVRIJEDNA)</v>
          </cell>
        </row>
        <row r="44">
          <cell r="C44" t="str">
            <v>SET SVRDLA 1-10mm KORAK 0,5 -19 DIJELNI -ZA INOX</v>
          </cell>
        </row>
        <row r="45">
          <cell r="C45" t="str">
            <v>SVRDLO SDS 12 mm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8"/>
  <sheetViews>
    <sheetView tabSelected="1" topLeftCell="A3" zoomScaleNormal="100" workbookViewId="0">
      <selection activeCell="A3" sqref="A3"/>
    </sheetView>
  </sheetViews>
  <sheetFormatPr defaultRowHeight="14.4" x14ac:dyDescent="0.3"/>
  <cols>
    <col min="1" max="1" width="6.21875" style="1" customWidth="1"/>
    <col min="2" max="2" width="41.33203125" style="1" customWidth="1"/>
    <col min="3" max="3" width="9.109375" style="1"/>
    <col min="4" max="4" width="26" style="26" customWidth="1"/>
    <col min="5" max="5" width="11.88671875" style="7" customWidth="1"/>
    <col min="6" max="6" width="10.33203125" style="7" customWidth="1"/>
    <col min="7" max="7" width="9.109375" customWidth="1"/>
  </cols>
  <sheetData>
    <row r="1" spans="1:7" ht="15.6" x14ac:dyDescent="0.3">
      <c r="A1" s="32" t="s">
        <v>4</v>
      </c>
      <c r="B1" s="33"/>
      <c r="C1" s="33"/>
      <c r="D1" s="33"/>
      <c r="E1" s="33"/>
      <c r="F1" s="33"/>
      <c r="G1" s="33"/>
    </row>
    <row r="2" spans="1:7" ht="26.25" customHeight="1" x14ac:dyDescent="0.3">
      <c r="A2" s="2" t="s">
        <v>28</v>
      </c>
      <c r="B2" s="2" t="s">
        <v>0</v>
      </c>
      <c r="C2" s="2" t="s">
        <v>7</v>
      </c>
      <c r="D2" s="2" t="s">
        <v>23</v>
      </c>
      <c r="E2" s="2" t="s">
        <v>22</v>
      </c>
      <c r="F2" s="2" t="s">
        <v>1</v>
      </c>
    </row>
    <row r="3" spans="1:7" ht="38.25" customHeight="1" x14ac:dyDescent="0.3">
      <c r="A3" s="2">
        <v>1</v>
      </c>
      <c r="B3" s="15" t="str">
        <f>[1]Sheet1!C3</f>
        <v>KOMBINIRANA KLIJEŠTA KAO (KNIPEX  01 06 160  ILI JEDNAKO VRIJEDNA)</v>
      </c>
      <c r="C3" s="2">
        <v>1</v>
      </c>
      <c r="D3" s="2"/>
      <c r="E3" s="16"/>
      <c r="F3" s="16"/>
    </row>
    <row r="4" spans="1:7" ht="28.8" x14ac:dyDescent="0.3">
      <c r="A4" s="20">
        <v>2</v>
      </c>
      <c r="B4" s="15" t="str">
        <f>[1]Sheet1!C4</f>
        <v>KLIJEŠTA ZA SJEČU ELEKTRONIČARSKA (KAO KNIPEX  79 02 120 ILI JEDNAKO VRIJEDNA)</v>
      </c>
      <c r="C4" s="2">
        <v>1</v>
      </c>
      <c r="D4" s="2"/>
      <c r="E4" s="16"/>
      <c r="F4" s="16"/>
    </row>
    <row r="5" spans="1:7" ht="22.5" customHeight="1" x14ac:dyDescent="0.3">
      <c r="A5" s="2">
        <v>3</v>
      </c>
      <c r="B5" s="14" t="s">
        <v>5</v>
      </c>
      <c r="C5" s="2">
        <v>6</v>
      </c>
      <c r="D5" s="2"/>
      <c r="E5" s="16"/>
      <c r="F5" s="16"/>
    </row>
    <row r="6" spans="1:7" x14ac:dyDescent="0.3">
      <c r="A6" s="20">
        <v>4</v>
      </c>
      <c r="B6" s="15" t="s">
        <v>6</v>
      </c>
      <c r="C6" s="2">
        <v>3</v>
      </c>
      <c r="D6" s="2"/>
      <c r="E6" s="8"/>
      <c r="F6" s="8"/>
    </row>
    <row r="7" spans="1:7" ht="33.75" customHeight="1" x14ac:dyDescent="0.3">
      <c r="A7" s="2">
        <v>5</v>
      </c>
      <c r="B7" s="15" t="str">
        <f>[1]Sheet1!C7</f>
        <v>T TORAX KLJUČ-T2 (S GUMIRANOM DRŠKOM)</v>
      </c>
      <c r="C7" s="2">
        <v>5</v>
      </c>
      <c r="D7" s="2"/>
      <c r="E7" s="16"/>
      <c r="F7" s="16"/>
    </row>
    <row r="8" spans="1:7" x14ac:dyDescent="0.3">
      <c r="A8" s="20">
        <v>6</v>
      </c>
      <c r="B8" s="15" t="str">
        <f>[1]Sheet1!C8</f>
        <v>T TORAX KLJUČ-T4 (S GUMIRANOM DRŠKOM)</v>
      </c>
      <c r="C8" s="2">
        <v>3</v>
      </c>
      <c r="D8" s="2"/>
      <c r="E8" s="8"/>
      <c r="F8" s="8"/>
    </row>
    <row r="9" spans="1:7" x14ac:dyDescent="0.3">
      <c r="A9" s="2">
        <v>7</v>
      </c>
      <c r="B9" s="15" t="str">
        <f>[1]Sheet1!C9</f>
        <v>T TORAX KLJUČ-T5 (S GUMIRANOM DRŠKOM)</v>
      </c>
      <c r="C9" s="2">
        <v>3</v>
      </c>
      <c r="D9" s="2"/>
      <c r="E9" s="8"/>
      <c r="F9" s="8"/>
    </row>
    <row r="10" spans="1:7" s="6" customFormat="1" x14ac:dyDescent="0.3">
      <c r="A10" s="20">
        <v>8</v>
      </c>
      <c r="B10" s="15" t="str">
        <f>[1]Sheet1!C11</f>
        <v>T TORAX KLJUČ-T6 (S GUMIRANOM DRŠKOM)</v>
      </c>
      <c r="C10" s="5">
        <v>3</v>
      </c>
      <c r="D10" s="5"/>
      <c r="E10" s="9"/>
      <c r="F10" s="9"/>
    </row>
    <row r="11" spans="1:7" x14ac:dyDescent="0.3">
      <c r="A11" s="2">
        <v>9</v>
      </c>
      <c r="B11" s="15" t="str">
        <f>[1]Sheet1!C12</f>
        <v>T TORAX KLJUČ-T8 (S GUMIRANOM DRŠKOM)</v>
      </c>
      <c r="C11" s="5">
        <v>3</v>
      </c>
      <c r="D11" s="5"/>
      <c r="E11" s="9"/>
      <c r="F11" s="9"/>
      <c r="G11" s="6"/>
    </row>
    <row r="12" spans="1:7" x14ac:dyDescent="0.3">
      <c r="A12" s="20">
        <v>10</v>
      </c>
      <c r="B12" s="15" t="str">
        <f>[1]Sheet1!C13</f>
        <v>T TORAX KLJUČ-T10 (S GUMIRANOM DRŠKOM)</v>
      </c>
      <c r="C12" s="2">
        <v>3</v>
      </c>
      <c r="D12" s="2"/>
      <c r="E12" s="16"/>
      <c r="F12" s="16"/>
    </row>
    <row r="13" spans="1:7" ht="28.8" x14ac:dyDescent="0.3">
      <c r="A13" s="2">
        <v>11</v>
      </c>
      <c r="B13" s="24" t="s">
        <v>10</v>
      </c>
      <c r="C13" s="2">
        <v>7</v>
      </c>
      <c r="D13" s="2"/>
      <c r="E13" s="16"/>
      <c r="F13" s="16"/>
    </row>
    <row r="14" spans="1:7" ht="43.2" x14ac:dyDescent="0.3">
      <c r="A14" s="20">
        <v>12</v>
      </c>
      <c r="B14" s="15" t="str">
        <f>[1]Sheet1!C16</f>
        <v>KLJUČ KOMBINIRANI-ZGLOBNI S UGRAĐENOM RAČNOM-6 mm (KAO MICRO-COMBISPEEDER ILI JEDNAKOVRIJEDAN)</v>
      </c>
      <c r="C14" s="2">
        <v>2</v>
      </c>
      <c r="D14" s="2"/>
      <c r="E14" s="16"/>
      <c r="F14" s="16"/>
    </row>
    <row r="15" spans="1:7" ht="44.25" customHeight="1" x14ac:dyDescent="0.3">
      <c r="A15" s="2">
        <v>13</v>
      </c>
      <c r="B15" s="15" t="str">
        <f>[1]Sheet1!C17</f>
        <v>KLJUČ KOMBINIRANI-ZGLOBNI S UGRAĐENOM RAČNOM-7 mm (KAO MICRO-COMBISPEEDER ILI JEDNAKOVRIJEDAN)</v>
      </c>
      <c r="C15" s="2">
        <v>2</v>
      </c>
      <c r="D15" s="2"/>
      <c r="E15" s="16"/>
      <c r="F15" s="16"/>
    </row>
    <row r="16" spans="1:7" ht="43.2" x14ac:dyDescent="0.3">
      <c r="A16" s="20">
        <v>14</v>
      </c>
      <c r="B16" s="15" t="str">
        <f>[1]Sheet1!C18</f>
        <v>KLJUČ KOMBINIRANI-ZGLOBNI S UGRAĐENOM RAČNOM-8 mm (KAO MICRO-COMBISPEEDER ILI JEDNAKOVRIJEDAN)</v>
      </c>
      <c r="C16" s="2">
        <v>2</v>
      </c>
      <c r="D16" s="2"/>
      <c r="E16" s="16"/>
      <c r="F16" s="16"/>
    </row>
    <row r="17" spans="1:7" ht="43.2" x14ac:dyDescent="0.3">
      <c r="A17" s="2">
        <v>15</v>
      </c>
      <c r="B17" s="15" t="str">
        <f>[1]Sheet1!C19</f>
        <v>KLJUČ KOMBINIRANI-ZGLOBNI S UGRAĐENOM RAČNOM-10 mm (KAO MICRO-COMBISPEEDER ILI JEDNAKOVRIJEDAN)</v>
      </c>
      <c r="C17" s="2">
        <v>3</v>
      </c>
      <c r="D17" s="2"/>
      <c r="E17" s="16"/>
      <c r="F17" s="16"/>
    </row>
    <row r="18" spans="1:7" ht="43.2" x14ac:dyDescent="0.3">
      <c r="A18" s="20">
        <v>16</v>
      </c>
      <c r="B18" s="15" t="str">
        <f>[1]Sheet1!C20</f>
        <v>KLJUČ KOMBINIRANI-ZGLOBNI S UGRAĐENOM RAČNOM-13 mm (KAO MICRO-COMBISPEEDER ILI JEDNAKOVRIJEDAN)</v>
      </c>
      <c r="C18" s="2">
        <v>3</v>
      </c>
      <c r="D18" s="2"/>
      <c r="E18" s="16"/>
      <c r="F18" s="16"/>
    </row>
    <row r="19" spans="1:7" ht="43.2" x14ac:dyDescent="0.3">
      <c r="A19" s="2">
        <v>17</v>
      </c>
      <c r="B19" s="15" t="str">
        <f>[1]Sheet1!C21</f>
        <v>KLJUČ KOMBINIRANI-ZGLOBNI S UGRAĐENOM RAČNOM-17 mm (KAO MICRO-COMBISPEEDER ILI JEDNAKOVRIJEDAN)</v>
      </c>
      <c r="C19" s="2">
        <v>2</v>
      </c>
      <c r="D19" s="2"/>
      <c r="E19" s="16"/>
      <c r="F19" s="16"/>
    </row>
    <row r="20" spans="1:7" ht="43.2" x14ac:dyDescent="0.3">
      <c r="A20" s="20">
        <v>18</v>
      </c>
      <c r="B20" s="15" t="str">
        <f>[1]Sheet1!C22</f>
        <v>KLJUČ KOMBINIRANI-ZGLOBNI S UGRAĐENOM RAČNOM-19 mm (KAO MICRO-COMBISPEEDER ILI JEDNAKOVRIJEDAN)</v>
      </c>
      <c r="C20" s="2">
        <v>1</v>
      </c>
      <c r="D20" s="2"/>
      <c r="E20" s="16"/>
      <c r="F20" s="16"/>
    </row>
    <row r="21" spans="1:7" ht="43.2" x14ac:dyDescent="0.3">
      <c r="A21" s="2">
        <v>19</v>
      </c>
      <c r="B21" s="15" t="str">
        <f>[1]Sheet1!C23</f>
        <v>KOMPRESOR PRIJENOSNI S PRIPADAJUČIM SETOM (KAO SCHEPPACH AIR FORCE ILI JEDNAKOVRIJEDAN)</v>
      </c>
      <c r="C21" s="2">
        <v>4</v>
      </c>
      <c r="D21" s="2"/>
      <c r="E21" s="16"/>
      <c r="F21" s="16"/>
    </row>
    <row r="22" spans="1:7" x14ac:dyDescent="0.3">
      <c r="A22" s="20">
        <v>20</v>
      </c>
      <c r="B22" s="15" t="str">
        <f>[1]Sheet1!C24</f>
        <v>PRODUŽNI KABEL NA KOLUTU-25m</v>
      </c>
      <c r="C22" s="2">
        <v>2</v>
      </c>
      <c r="D22" s="2"/>
      <c r="E22" s="16"/>
      <c r="F22" s="16"/>
    </row>
    <row r="23" spans="1:7" x14ac:dyDescent="0.3">
      <c r="A23" s="2">
        <v>21</v>
      </c>
      <c r="B23" s="21" t="s">
        <v>9</v>
      </c>
      <c r="C23" s="2">
        <v>1</v>
      </c>
      <c r="D23" s="2"/>
      <c r="E23" s="16"/>
      <c r="F23" s="16"/>
    </row>
    <row r="24" spans="1:7" ht="28.8" x14ac:dyDescent="0.3">
      <c r="A24" s="20">
        <v>22</v>
      </c>
      <c r="B24" s="15" t="str">
        <f>[1]Sheet1!C27</f>
        <v>KLIJEŠTA POLUOKRUGLA (KAO KNIPEX 25 26 160 ILI JEDNAKOVRIJEDNA)</v>
      </c>
      <c r="C24" s="2">
        <v>1</v>
      </c>
      <c r="D24" s="2"/>
      <c r="E24" s="16"/>
      <c r="F24" s="16"/>
    </row>
    <row r="25" spans="1:7" ht="28.8" x14ac:dyDescent="0.3">
      <c r="A25" s="2">
        <v>23</v>
      </c>
      <c r="B25" s="15" t="str">
        <f>[1]Sheet1!C28</f>
        <v>DIGITALNI MULTIMETAR     (KAO  UT-70 A ILI JEDNAKOVRIJEDAN)</v>
      </c>
      <c r="C25" s="2">
        <v>1</v>
      </c>
      <c r="D25" s="2"/>
      <c r="E25" s="16"/>
      <c r="F25" s="16"/>
    </row>
    <row r="26" spans="1:7" ht="28.8" x14ac:dyDescent="0.3">
      <c r="A26" s="20">
        <v>24</v>
      </c>
      <c r="B26" s="21" t="s">
        <v>8</v>
      </c>
      <c r="C26" s="2">
        <v>4</v>
      </c>
      <c r="D26" s="2"/>
      <c r="E26" s="16"/>
      <c r="F26" s="16"/>
    </row>
    <row r="27" spans="1:7" s="6" customFormat="1" ht="28.8" x14ac:dyDescent="0.3">
      <c r="A27" s="2">
        <v>25</v>
      </c>
      <c r="B27" s="15" t="str">
        <f>[1]Sheet1!C31</f>
        <v>KUTNA BRUSILICA (KAO BOSCH ADVANCEDGRIND ILI JEDNAKOVRIJEDNA)</v>
      </c>
      <c r="C27" s="5">
        <v>5</v>
      </c>
      <c r="D27" s="5"/>
      <c r="E27" s="17"/>
      <c r="F27" s="17"/>
    </row>
    <row r="28" spans="1:7" s="4" customFormat="1" x14ac:dyDescent="0.3">
      <c r="A28" s="20">
        <v>26</v>
      </c>
      <c r="B28" s="15" t="str">
        <f>[1]Sheet1!C32</f>
        <v>LEATHERMAN REBAR 831560 S FUTROLOM</v>
      </c>
      <c r="C28" s="2">
        <v>11</v>
      </c>
      <c r="D28" s="2"/>
      <c r="E28" s="16"/>
      <c r="F28" s="16"/>
      <c r="G28"/>
    </row>
    <row r="29" spans="1:7" s="6" customFormat="1" ht="28.8" x14ac:dyDescent="0.3">
      <c r="A29" s="2">
        <v>27</v>
      </c>
      <c r="B29" s="15" t="str">
        <f>[1]Sheet1!C33</f>
        <v>KUTIJA ZA ALAT   (KAO STANLEY  1-79-217 ILI JEDNAKOVRIJEDNA)</v>
      </c>
      <c r="C29" s="3">
        <v>3</v>
      </c>
      <c r="D29" s="3"/>
      <c r="E29" s="18"/>
      <c r="F29" s="18"/>
      <c r="G29" s="4"/>
    </row>
    <row r="30" spans="1:7" s="6" customFormat="1" ht="43.2" x14ac:dyDescent="0.3">
      <c r="A30" s="20">
        <v>28</v>
      </c>
      <c r="B30" s="15" t="s">
        <v>11</v>
      </c>
      <c r="C30" s="3">
        <v>1</v>
      </c>
      <c r="D30" s="3"/>
      <c r="E30" s="18"/>
      <c r="F30" s="18"/>
      <c r="G30" s="4"/>
    </row>
    <row r="31" spans="1:7" ht="28.8" x14ac:dyDescent="0.3">
      <c r="A31" s="2">
        <v>29</v>
      </c>
      <c r="B31" s="23" t="s">
        <v>19</v>
      </c>
      <c r="C31" s="2">
        <v>1</v>
      </c>
      <c r="D31" s="2"/>
      <c r="E31" s="16"/>
      <c r="F31" s="16"/>
    </row>
    <row r="32" spans="1:7" x14ac:dyDescent="0.3">
      <c r="A32" s="20">
        <v>30</v>
      </c>
      <c r="B32" s="15" t="s">
        <v>12</v>
      </c>
      <c r="C32" s="2">
        <v>2</v>
      </c>
      <c r="D32" s="2"/>
      <c r="E32" s="16"/>
      <c r="F32" s="16"/>
    </row>
    <row r="33" spans="1:6" x14ac:dyDescent="0.3">
      <c r="A33" s="2">
        <v>31</v>
      </c>
      <c r="B33" s="15" t="s">
        <v>13</v>
      </c>
      <c r="C33" s="2">
        <v>2</v>
      </c>
      <c r="D33" s="2"/>
      <c r="E33" s="16"/>
      <c r="F33" s="16"/>
    </row>
    <row r="34" spans="1:6" x14ac:dyDescent="0.3">
      <c r="A34" s="20">
        <v>32</v>
      </c>
      <c r="B34" s="15" t="s">
        <v>14</v>
      </c>
      <c r="C34" s="2">
        <v>1</v>
      </c>
      <c r="D34" s="2"/>
      <c r="E34" s="16"/>
      <c r="F34" s="16"/>
    </row>
    <row r="35" spans="1:6" x14ac:dyDescent="0.3">
      <c r="A35" s="2">
        <v>33</v>
      </c>
      <c r="B35" s="15" t="s">
        <v>15</v>
      </c>
      <c r="C35" s="2">
        <v>1</v>
      </c>
      <c r="D35" s="2"/>
      <c r="E35" s="16"/>
      <c r="F35" s="16"/>
    </row>
    <row r="36" spans="1:6" ht="43.2" x14ac:dyDescent="0.3">
      <c r="A36" s="20">
        <v>34</v>
      </c>
      <c r="B36" s="22" t="s">
        <v>18</v>
      </c>
      <c r="C36" s="2">
        <v>9</v>
      </c>
      <c r="D36" s="2"/>
      <c r="E36" s="16"/>
      <c r="F36" s="16"/>
    </row>
    <row r="37" spans="1:6" x14ac:dyDescent="0.3">
      <c r="A37" s="2">
        <v>35</v>
      </c>
      <c r="B37" s="22" t="s">
        <v>16</v>
      </c>
      <c r="C37" s="2">
        <v>2</v>
      </c>
      <c r="D37" s="2"/>
      <c r="E37" s="16"/>
      <c r="F37" s="16"/>
    </row>
    <row r="38" spans="1:6" ht="28.8" x14ac:dyDescent="0.3">
      <c r="A38" s="20">
        <v>36</v>
      </c>
      <c r="B38" s="15" t="str">
        <f>[1]Sheet1!C44</f>
        <v>SET SVRDLA 1-10mm KORAK 0,5 -19 DIJELNI -ZA INOX</v>
      </c>
      <c r="C38" s="5">
        <v>2</v>
      </c>
      <c r="D38" s="5"/>
      <c r="E38" s="17"/>
      <c r="F38" s="17"/>
    </row>
    <row r="39" spans="1:6" x14ac:dyDescent="0.3">
      <c r="A39" s="2">
        <v>37</v>
      </c>
      <c r="B39" s="15" t="s">
        <v>21</v>
      </c>
      <c r="C39" s="5">
        <v>1</v>
      </c>
      <c r="D39" s="5"/>
      <c r="E39" s="17"/>
      <c r="F39" s="17"/>
    </row>
    <row r="40" spans="1:6" x14ac:dyDescent="0.3">
      <c r="A40" s="20">
        <v>38</v>
      </c>
      <c r="B40" s="15" t="str">
        <f>[1]Sheet1!C45</f>
        <v>SVRDLO SDS 12 mm</v>
      </c>
      <c r="C40" s="5">
        <v>1</v>
      </c>
      <c r="D40" s="5"/>
      <c r="E40" s="17"/>
      <c r="F40" s="17"/>
    </row>
    <row r="41" spans="1:6" ht="68.25" customHeight="1" x14ac:dyDescent="0.3">
      <c r="A41" s="2">
        <v>39</v>
      </c>
      <c r="B41" s="15" t="s">
        <v>17</v>
      </c>
      <c r="C41" s="5">
        <v>3</v>
      </c>
      <c r="D41" s="5"/>
      <c r="E41" s="17"/>
      <c r="F41" s="17"/>
    </row>
    <row r="42" spans="1:6" s="19" customFormat="1" ht="28.8" x14ac:dyDescent="0.3">
      <c r="A42" s="20">
        <v>40</v>
      </c>
      <c r="B42" s="25" t="s">
        <v>20</v>
      </c>
      <c r="C42" s="5">
        <v>1</v>
      </c>
      <c r="D42" s="5"/>
      <c r="E42" s="17"/>
      <c r="F42" s="17"/>
    </row>
    <row r="43" spans="1:6" x14ac:dyDescent="0.3">
      <c r="A43" s="26"/>
      <c r="B43" s="26"/>
      <c r="C43" s="28" t="s">
        <v>2</v>
      </c>
      <c r="D43" s="31"/>
      <c r="E43" s="29"/>
      <c r="F43" s="30"/>
    </row>
    <row r="44" spans="1:6" x14ac:dyDescent="0.3">
      <c r="C44" s="28" t="s">
        <v>24</v>
      </c>
      <c r="D44" s="31"/>
      <c r="E44" s="29"/>
      <c r="F44" s="30"/>
    </row>
    <row r="45" spans="1:6" x14ac:dyDescent="0.3">
      <c r="C45" s="27" t="s">
        <v>3</v>
      </c>
      <c r="D45" s="27"/>
      <c r="E45" s="30"/>
      <c r="F45" s="30"/>
    </row>
    <row r="46" spans="1:6" x14ac:dyDescent="0.3">
      <c r="A46" s="34" t="s">
        <v>27</v>
      </c>
      <c r="B46" s="34"/>
      <c r="C46" s="34"/>
      <c r="D46" s="34"/>
      <c r="E46" s="34"/>
      <c r="F46" s="34"/>
    </row>
    <row r="47" spans="1:6" x14ac:dyDescent="0.3">
      <c r="A47" s="34"/>
      <c r="B47" s="34"/>
      <c r="C47" s="34"/>
      <c r="D47" s="34"/>
      <c r="E47" s="34"/>
      <c r="F47" s="34"/>
    </row>
    <row r="48" spans="1:6" ht="31.8" customHeight="1" x14ac:dyDescent="0.3">
      <c r="B48" s="11" t="s">
        <v>26</v>
      </c>
      <c r="C48" s="10"/>
      <c r="D48" s="10"/>
      <c r="E48" s="12"/>
      <c r="F48" s="13" t="s">
        <v>25</v>
      </c>
    </row>
  </sheetData>
  <mergeCells count="2">
    <mergeCell ref="A1:G1"/>
    <mergeCell ref="A46:F47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2020-07-23T11:27:36Z</dcterms:modified>
</cp:coreProperties>
</file>