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720" tabRatio="869" activeTab="1"/>
  </bookViews>
  <sheets>
    <sheet name="Opći uvjeti" sheetId="30" r:id="rId1"/>
    <sheet name="Troškovnik" sheetId="29" r:id="rId2"/>
  </sheets>
  <definedNames>
    <definedName name="_xlnm.Print_Titles" localSheetId="1">Troškovnik!$1:$1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3" i="29" l="1"/>
</calcChain>
</file>

<file path=xl/sharedStrings.xml><?xml version="1.0" encoding="utf-8"?>
<sst xmlns="http://schemas.openxmlformats.org/spreadsheetml/2006/main" count="310" uniqueCount="192">
  <si>
    <t>O p i s   s t a v k e</t>
  </si>
  <si>
    <t>Jedinica
mjere</t>
  </si>
  <si>
    <t>Količina</t>
  </si>
  <si>
    <t>Ukupna cijena</t>
  </si>
  <si>
    <t>komplet</t>
  </si>
  <si>
    <t>kom</t>
  </si>
  <si>
    <t>Obračun po komadu.</t>
  </si>
  <si>
    <t>Obračun po kompletu</t>
  </si>
  <si>
    <t>Obračun po m3.</t>
  </si>
  <si>
    <t>m3</t>
  </si>
  <si>
    <t>m</t>
  </si>
  <si>
    <t>1.1</t>
  </si>
  <si>
    <t>1.2</t>
  </si>
  <si>
    <t>Obračun po komadu</t>
  </si>
  <si>
    <t>Red.
Br.</t>
  </si>
  <si>
    <t>Solarni sustav napajanja</t>
  </si>
  <si>
    <t>DC/DC konverter 24VDC/24VDC, 1A</t>
  </si>
  <si>
    <t>Obračun po metru.</t>
  </si>
  <si>
    <t>Obračun po m.</t>
  </si>
  <si>
    <t>Sav nespecificirani spojni i instalacijski materijal</t>
  </si>
  <si>
    <t>Knjiga dokaza o kvaliteti (atesti o ugrađenoj opremi).</t>
  </si>
  <si>
    <t xml:space="preserve">Izrada dokumentacije izvedenog stanja </t>
  </si>
  <si>
    <t>Nosač solarnog panela od čelične pocinčane konstrukcije profila cca. 50x50mm</t>
  </si>
  <si>
    <t>Propisane karakteristike su minimumi. Moguće je ponuditi jednakovrijedno ili kvalitetnije.
Obračun po kompletu ugrađenog solarnog sustava za napajanje.</t>
  </si>
  <si>
    <t>Obračun po kompletu.</t>
  </si>
  <si>
    <t>Geodetski snimak novih instalacija</t>
  </si>
  <si>
    <t>Jedinična cijena</t>
  </si>
  <si>
    <t>1.3</t>
  </si>
  <si>
    <t>1.4</t>
  </si>
  <si>
    <t>1.5</t>
  </si>
  <si>
    <t>Mjerenja na energetskim kabelima:</t>
  </si>
  <si>
    <t xml:space="preserve"> - mjerenje otpora izolacije kabela i izrada
  pripadajuće dokumentacije,
- mjerenje pada napona i izrada pripadajuće
  dokumentacije,
- ispitivanje efikasnosti zaštite i izrada
  dokumentacije o ispitivanju,
- izrada protokola mjerenja,
- izrada atesta o izvršenom mjerenju,
- puštanje u probni rad,
- uspostava pune funkcionalnosti</t>
  </si>
  <si>
    <t>Priprema, ispitivanje i mjerenje optičkih kabela i završna mjerenja optičkog kabela s izradom protokola.</t>
  </si>
  <si>
    <t>DC/DC konverter 24VDC/12VDC, 2A</t>
  </si>
  <si>
    <r>
      <t xml:space="preserve">Stavka uključuje </t>
    </r>
    <r>
      <rPr>
        <sz val="10"/>
        <rFont val="Arial"/>
        <family val="2"/>
      </rPr>
      <t>4</t>
    </r>
    <r>
      <rPr>
        <sz val="10"/>
        <rFont val="Arial"/>
        <family val="2"/>
        <charset val="238"/>
      </rPr>
      <t xml:space="preserve"> rezervne baterije istih karakteristika, sve potrebne sabirnice, stezaljke, prenaponsku zaštitu i uzemljenje, kabele za spajanje solarne ćelije te sav sitni materijal (vijci, spojnice, uvodnice i sl.)
Akumulatori moraju biti redovito kontrolirani i biti u ispravnom stanju s autonomijom rada od min. 3 dana.
Uključen i dodatni ispravljač/punjač za napon 220V, 50Hz. </t>
    </r>
  </si>
  <si>
    <t>Opći uvjeti izvođenja radova</t>
  </si>
  <si>
    <t>Ponuđač je dužan upoznati se s ponudbenom dokumentacijom te izvršiti pregled svih lokacija izvedbe radova, Izvođač je dužan pridržavati se svih važećih zakona i propisa iz područja gradnje, Zakona o zaštiti na radu, hrvatskih normi, "Općih tehničkih uvjeta za radove na cestama" (Zagreb, IGH, izdanje 2001. god.). Svi radovi moraju se izvesti solidno i stručno prema važećim propisima i pravilima dobrog zanata.</t>
  </si>
  <si>
    <t>Od trenutka uvođenja u posao pa do primopredaje radova izvođač je odgovoran za stvari i osobe koje se nalaze unutar zone radova. U građevinski dnevnik se unose svi bitni podaci i događaji tijekom izvođenja radova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izvođenje radova po ovom troškovniku, prethodno potrebna suglasnost investitora.</t>
  </si>
  <si>
    <t>Količine radova, koje nakon izvršenja čitavog posla nije moguće mjeriti neposrednom izmjerom treba po izvršenju pojedinog takvog rada preuzeti i ovjeriti nadzorni inženjer. Nadzorni inženjer i predstavnik izvođača radova unosit će u građevinsku knjigu količine pojedinih takvih radova, s potrebnim skicama i izmjerama, te će svojim potpisima jamčiti za njihovu točnost. Samo tako utvrđeni radovi mogu se uzeti u obzir kod izrade privremenog ili konačnog obračuna radova.</t>
  </si>
  <si>
    <t>Radovi se izvode prema projektnoj dokumentaciji, a u svim slučajevima potrebne izmjene ili dopune dokumentacije, odluku o tome donosit će sporazumno projektant, nadzorni inženjer, investitor i predstavnik izvođača radova, a tu svoju odluku unosit će u građevinski dnevnik. Sve izmjene ili dopune projektne dokumentacije, za koje se po građevinskom dnevniku ne može dokazati da su uslijedile po opisanom postupku, neće se obračunavati ni po privremenom ni po konačnom obračunu.</t>
  </si>
  <si>
    <t xml:space="preserve">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</si>
  <si>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ako nije u opisu izričito drukčije određeno.</t>
  </si>
  <si>
    <t>Ponuditelj je prije početka radova obvezan detektirati eventualne postojeće instalacije, te poduzeti sve potrebne mjere kako bi se spriječilo oštećenje istih. U slučaju oštećenja istih do kojeg je došlo uslijed nepažljivog izvođenja radova, te nepridržavanja gore navedenog uvjeta ponuditelj će morati izvršiti žurnu sanaciju istih na svoj račun.</t>
  </si>
  <si>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t>
  </si>
  <si>
    <t>Izvođačeva je obveza održavanje javnih cesta koje koristi u svrhu izvođenja radova te sanacija svih eventualnih oštećenja nastalih korištenjem. Po završetku radova ceste je potrebno dovesti u prvobitno stanje bez prava na naknadu troškova.</t>
  </si>
  <si>
    <t xml:space="preserve">Izvođač je dužan zonu radova održavati čistom, a na kraju radova treba izvesti detaljno čišćenje.                                                                                                                                  </t>
  </si>
  <si>
    <t>U jediničnim cijenama uključeni su troškovi utovara, prijevoza i istovara demontirane opreme na deponiju koja se nalazi u nadležnim TJ održavanja.  Izvođač je dužan zapisnički izvršiti primopredaju svog demontiranog materijala s nadležnom TJ održavanja.</t>
  </si>
  <si>
    <t>Izvođač je u okviru ugovorene cijene dužan izvršiti koordinaciju radova svih kooperanata tako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</si>
  <si>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NOVELACIJA PROJEKTNE DOKUMENTACIJE METEOROLOŠKIH STANICA NA DIONICAMA AUTOCESTA U NADLEŽNOSTI HAC d.o.o.
FAZA 2</t>
  </si>
  <si>
    <r>
      <t>Solarni paneli 2 x 370 W, Um=36V, Im=</t>
    </r>
    <r>
      <rPr>
        <sz val="10"/>
        <rFont val="Arial"/>
        <family val="2"/>
      </rPr>
      <t>10</t>
    </r>
    <r>
      <rPr>
        <sz val="10"/>
        <rFont val="Arial"/>
        <family val="2"/>
        <charset val="238"/>
      </rPr>
      <t>A,</t>
    </r>
  </si>
  <si>
    <r>
      <t>Razvodni ormarić od</t>
    </r>
    <r>
      <rPr>
        <sz val="10"/>
        <rFont val="Arial"/>
        <family val="2"/>
      </rPr>
      <t xml:space="preserve"> poliestera</t>
    </r>
    <r>
      <rPr>
        <sz val="10"/>
        <rFont val="Arial"/>
        <family val="2"/>
        <charset val="238"/>
      </rPr>
      <t xml:space="preserve">, sa prednjim vratima i zaključavanjem na dva mjesta, montažnom pločom, postoljem, </t>
    </r>
    <r>
      <rPr>
        <sz val="10"/>
        <rFont val="Arial"/>
        <family val="2"/>
      </rPr>
      <t>samostojeć</t>
    </r>
    <r>
      <rPr>
        <sz val="10"/>
        <rFont val="Arial"/>
        <family val="2"/>
        <charset val="238"/>
      </rPr>
      <t xml:space="preserve">i, dimenzija </t>
    </r>
    <r>
      <rPr>
        <sz val="10"/>
        <rFont val="Arial"/>
        <family val="2"/>
      </rPr>
      <t>min</t>
    </r>
    <r>
      <rPr>
        <sz val="10"/>
        <rFont val="Arial"/>
        <family val="2"/>
        <charset val="238"/>
      </rPr>
      <t xml:space="preserve"> 1000x500x420mm. </t>
    </r>
    <r>
      <rPr>
        <sz val="10"/>
        <rFont val="Arial"/>
        <family val="2"/>
      </rPr>
      <t>Uključujući prenaponske zaštite solarnih panela, trošila i balanserom baterija (za sustav 24V)</t>
    </r>
  </si>
  <si>
    <r>
      <t>Solarni regulator 20A/12-24V, Ip=</t>
    </r>
    <r>
      <rPr>
        <sz val="10"/>
        <rFont val="Arial"/>
        <family val="2"/>
      </rPr>
      <t>20</t>
    </r>
    <r>
      <rPr>
        <sz val="10"/>
        <rFont val="Arial"/>
        <family val="2"/>
        <charset val="238"/>
      </rPr>
      <t>A sa slijedećim funkcijama:
Ulazni napon : do 50V
Napon akumulatora:24V
Temperatura: -20°C...+55°C 
Zaštita od kratkog spoja:Iizl&gt;10A,&gt;20ms
Zaštita od prepunjavanja akumulatora,
Vlastita potrošnja 6 mA max.</t>
    </r>
  </si>
  <si>
    <t>IP PTZ kamera.</t>
  </si>
  <si>
    <t>1.6</t>
  </si>
  <si>
    <t>U stavku uključeno spajanje, instalacija i povezivanje sa sustavom videonadzora, sa svim funkcionalnim ispitivanjima.</t>
  </si>
  <si>
    <t>Obračun po kompletu:</t>
  </si>
  <si>
    <t xml:space="preserve"> - mjerenje količine i tipa oborina (princip radara), detektira: kiša / snijeg / susnježica / ledena kiša / tuča</t>
  </si>
  <si>
    <t>Obračun po komadu:</t>
  </si>
  <si>
    <t>Isporuka i ugradnja stupa za montažu opreme</t>
  </si>
  <si>
    <t xml:space="preserve">Radovi na montaži, spajanju i puštanju u rad </t>
  </si>
  <si>
    <t>1.10</t>
  </si>
  <si>
    <t>1.11</t>
  </si>
  <si>
    <t>1.12</t>
  </si>
  <si>
    <t>1.7</t>
  </si>
  <si>
    <t>1.8</t>
  </si>
  <si>
    <t>1.9</t>
  </si>
  <si>
    <t>1.13</t>
  </si>
  <si>
    <t>1.14</t>
  </si>
  <si>
    <t xml:space="preserve"> - mjerenje temperature smrzavanja smjese na kolniku (rizik od formiranja leda na kolniku), (-40…0 °C, ±0,5°C)
 - mjerna tehnologija aktivnog hlađenja i grijanja (Peltier element)</t>
  </si>
  <si>
    <t>1.15</t>
  </si>
  <si>
    <t>1.16</t>
  </si>
  <si>
    <t>Isporuka i ugradnja stupa za montažu opreme na objektu</t>
  </si>
  <si>
    <t>1.17</t>
  </si>
  <si>
    <t>Radovi na montaži, spajanju i puštanju u rad na objektu</t>
  </si>
  <si>
    <t>1.18</t>
  </si>
  <si>
    <r>
      <t>Demontaža postojećih meteo stanica</t>
    </r>
    <r>
      <rPr>
        <sz val="10"/>
        <rFont val="Arial CE"/>
      </rPr>
      <t xml:space="preserve"> uključujući sve potrebne radove, materijal i odvoz na skladište naručitelja.</t>
    </r>
  </si>
  <si>
    <t>1.19</t>
  </si>
  <si>
    <t>1.20</t>
  </si>
  <si>
    <t>1.21</t>
  </si>
  <si>
    <t>Tipski nastavak stupa  od pocinčane čelične cijevi, visine  1,5 m.</t>
  </si>
  <si>
    <t>1.22</t>
  </si>
  <si>
    <t>1.23</t>
  </si>
  <si>
    <r>
      <rPr>
        <b/>
        <i/>
        <sz val="10"/>
        <rFont val="Arial CE"/>
      </rPr>
      <t>Iskolčenje energetskih i signalnih kabela</t>
    </r>
    <r>
      <rPr>
        <sz val="10"/>
        <rFont val="Arial CE"/>
        <charset val="238"/>
      </rPr>
      <t>, položaja montažnih zdenaca, spojnih mjesta, stupova nosača, te svih ostalih elemenata prikazanih situacijom u projektu. Izraženo prema duljini rova kabelske kanalizacije.</t>
    </r>
  </si>
  <si>
    <r>
      <rPr>
        <b/>
        <i/>
        <sz val="10"/>
        <rFont val="Arial CE"/>
      </rPr>
      <t>Iskop probnih rovova</t>
    </r>
    <r>
      <rPr>
        <sz val="10"/>
        <rFont val="Arial CE"/>
        <charset val="238"/>
      </rPr>
      <t xml:space="preserve"> neovisno o kategoriji tla radi kontrole lociranja podzemnih instalacija. Veličina probnih rovova ne manje od širine 0.6, dubine 1.2 i duljine 2.5 m (1.8 m3). Iskop vršiti pažljivo kako ne bi došlo do oštećenja instalacije te ozljeda na radu. 
</t>
    </r>
  </si>
  <si>
    <t>1.24</t>
  </si>
  <si>
    <t>1.25</t>
  </si>
  <si>
    <t>1.26</t>
  </si>
  <si>
    <t>1.27</t>
  </si>
  <si>
    <r>
      <rPr>
        <b/>
        <i/>
        <sz val="10"/>
        <rFont val="Arial CE"/>
      </rPr>
      <t xml:space="preserve">Iskop rova </t>
    </r>
    <r>
      <rPr>
        <sz val="10"/>
        <rFont val="Arial CE"/>
        <charset val="238"/>
      </rPr>
      <t xml:space="preserve">za polaganje kabela i instalacijskih cijevi dubine, minimalno, 80 cm i širine, minimalno, 40 cm neovisno o kategoriji tla. Rov je namijenjen polaganju energetskih kabela za napajanje, te za polaganje svjetlovodnih i bakrenih telekomunikacijskih kabela. Isti rov se upotrebljava za polaganje trake za uzemljenje. </t>
    </r>
  </si>
  <si>
    <r>
      <rPr>
        <b/>
        <i/>
        <sz val="10"/>
        <rFont val="Arial CE"/>
      </rPr>
      <t>Nasipavanje pijeska</t>
    </r>
    <r>
      <rPr>
        <sz val="10"/>
        <rFont val="Arial CE"/>
        <charset val="238"/>
      </rPr>
      <t xml:space="preserve"> ispod i iznad pojnih kabela u debljini 2x10cm. Ukupna količina pijeska iznosi</t>
    </r>
  </si>
  <si>
    <r>
      <rPr>
        <b/>
        <i/>
        <sz val="10"/>
        <rFont val="Arial CE"/>
      </rPr>
      <t>Zatrpavanje rova</t>
    </r>
    <r>
      <rPr>
        <sz val="10"/>
        <rFont val="Arial CE"/>
        <charset val="238"/>
      </rPr>
      <t xml:space="preserve"> materijalom iz iskopa.</t>
    </r>
  </si>
  <si>
    <r>
      <rPr>
        <b/>
        <i/>
        <sz val="10"/>
        <rFont val="Arial CE"/>
      </rPr>
      <t>Iskop prekopa ceste</t>
    </r>
    <r>
      <rPr>
        <sz val="10"/>
        <rFont val="Arial CE"/>
        <charset val="238"/>
      </rPr>
      <t xml:space="preserve"> za polaganje instalacijskih cijevi dubine, minimalno, 95 cm i širine, minimalno, 40 cm neovisno o kategoriji tla. Rov je namijenjen polaganju instalacijskih cijevi za potrebe provlačenja energetskih i svjetlovodnih/bakrenih telekomunikacijskih kabela. Isti rov se upotrebljava za polaganje trake za uzemljenje. Stavka uključuje polaganje instalacijskih cijevi u rov, i izradu kolničke konstrukcije pri vrhu rova.</t>
    </r>
  </si>
  <si>
    <t>1.28</t>
  </si>
  <si>
    <t>1.29</t>
  </si>
  <si>
    <t>1.30</t>
  </si>
  <si>
    <r>
      <rPr>
        <b/>
        <i/>
        <sz val="10"/>
        <rFont val="Arial CE"/>
      </rPr>
      <t>Horizontalno podbušivanje</t>
    </r>
    <r>
      <rPr>
        <sz val="10"/>
        <rFont val="Arial CE"/>
        <charset val="238"/>
      </rPr>
      <t xml:space="preserve"> s navođenjem za cijevi promjera 50 mm, u stavku su uračunati svi radovi na iskopu materijala, vertikalni prijenosi, utovari u prijevozna sredstva, radovi na uređenju i čišćenju pokosa, planiranje iskopanih i susjednih površina te zatrpavanje. Podrazumijeva dopremu mehanizacije i podbušivanje (ceste, rijeke, sl...). Obračun po m1 podbušivanja.</t>
    </r>
  </si>
  <si>
    <r>
      <rPr>
        <b/>
        <i/>
        <sz val="10"/>
        <rFont val="Arial CE"/>
      </rPr>
      <t>Iskop rupe za postavljanje montažnog zdenca tip MZ-D2</t>
    </r>
    <r>
      <rPr>
        <sz val="10"/>
        <rFont val="Arial CE"/>
        <charset val="238"/>
      </rPr>
      <t xml:space="preserve"> (ili MZ-D3) dimenzija 1,18 (1,68) x 1,08 x 1,01 m (dužina x širina x visina). Rupa mora sa svake strane zdenca osiguravati 1 do 2 cm zračnog prostora.</t>
    </r>
  </si>
  <si>
    <r>
      <rPr>
        <b/>
        <i/>
        <sz val="10"/>
        <rFont val="Arial CE"/>
      </rPr>
      <t>Dobava, isporuka i montaža montažnog zdenca tip MZ-D2</t>
    </r>
    <r>
      <rPr>
        <sz val="10"/>
        <rFont val="Arial CE"/>
        <charset val="238"/>
      </rPr>
      <t xml:space="preserve"> u pripremljene iskope. Točka uključuje montažu i zatrpavanje zdenca u jami usitnjenom zemljom iz iskopa uz nabijanje, te uvlačenje kabela i instalacijskih cijevi.</t>
    </r>
  </si>
  <si>
    <t>1.31</t>
  </si>
  <si>
    <r>
      <rPr>
        <b/>
        <i/>
        <sz val="10"/>
        <rFont val="Arial CE"/>
      </rPr>
      <t>Dobava i isporuka betona klase C12/15</t>
    </r>
    <r>
      <rPr>
        <sz val="10"/>
        <rFont val="Arial CE"/>
        <charset val="238"/>
      </rPr>
      <t xml:space="preserve"> za zaljevanje prethodno položenih cijevi u prekopima. Zaljevanje položenih cijevi u prekopima betonom  C12/15 do visine od minimalno 30 cm iznad gornjeg ruba cijevi.</t>
    </r>
  </si>
  <si>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</si>
  <si>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</si>
  <si>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</si>
  <si>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</si>
  <si>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</si>
  <si>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</si>
  <si>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</si>
  <si>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</si>
  <si>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</si>
  <si>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</si>
  <si>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</si>
  <si>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</si>
  <si>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</si>
  <si>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</si>
  <si>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</si>
  <si>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</si>
  <si>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</si>
  <si>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</si>
  <si>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</si>
  <si>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</si>
  <si>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</si>
  <si>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</si>
  <si>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</si>
  <si>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</si>
  <si>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</si>
  <si>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</si>
  <si>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</si>
  <si>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r>
      <rPr>
        <b/>
        <i/>
        <sz val="10"/>
        <rFont val="Arial CE"/>
      </rPr>
      <t>Nabava, dostava i polaganje instalacijskih cijevi tipa PEHD Ø110 mm</t>
    </r>
    <r>
      <rPr>
        <sz val="10"/>
        <rFont val="Arial CE"/>
        <charset val="238"/>
      </rPr>
      <t xml:space="preserve"> na posteljicu od pijeska u iskopanim rovovima i prekopima.</t>
    </r>
  </si>
  <si>
    <r>
      <rPr>
        <b/>
        <i/>
        <sz val="10"/>
        <rFont val="Arial CE"/>
      </rPr>
      <t>Nabava, dostava i polaganje instalacijskih cijevi tipa PEHD Ø50 mm</t>
    </r>
    <r>
      <rPr>
        <sz val="10"/>
        <rFont val="Arial CE"/>
        <charset val="238"/>
      </rPr>
      <t xml:space="preserve"> na posteljicu od pijeska u iskopanim rovovima i prekopima.</t>
    </r>
  </si>
  <si>
    <r>
      <rPr>
        <b/>
        <i/>
        <sz val="10"/>
        <rFont val="Arial CE"/>
      </rPr>
      <t>Brtvljenje instalacijskih cijevi i energetskih kabela</t>
    </r>
    <r>
      <rPr>
        <sz val="10"/>
        <rFont val="Arial CE"/>
        <charset val="238"/>
      </rPr>
      <t xml:space="preserve"> na ulazu u montažne zdence i razdjelne ormare.</t>
    </r>
  </si>
  <si>
    <r>
      <rPr>
        <b/>
        <i/>
        <sz val="10"/>
        <rFont val="Arial CE"/>
      </rPr>
      <t>Dobava, isporuka i polaganje PVC štitnika</t>
    </r>
    <r>
      <rPr>
        <sz val="10"/>
        <rFont val="Arial CE"/>
        <charset val="238"/>
      </rPr>
      <t xml:space="preserve"> za zaštitu kabela uzduž zemljanog rova, komplet</t>
    </r>
  </si>
  <si>
    <r>
      <rPr>
        <b/>
        <i/>
        <sz val="10"/>
        <rFont val="Arial CE"/>
      </rPr>
      <t>Dobava, isporuka i polaganje trake za upozorenje</t>
    </r>
    <r>
      <rPr>
        <sz val="10"/>
        <rFont val="Arial CE"/>
        <charset val="238"/>
      </rPr>
      <t xml:space="preserve"> u iskopani rov, komplet</t>
    </r>
  </si>
  <si>
    <r>
      <rPr>
        <b/>
        <i/>
        <sz val="10"/>
        <rFont val="Arial CE"/>
      </rPr>
      <t>Dobava, isporuka i ugradnja energetskog kabela PP00-Y 3x1,5 mm²</t>
    </r>
    <r>
      <rPr>
        <sz val="10"/>
        <rFont val="Arial CE"/>
        <charset val="238"/>
      </rPr>
      <t xml:space="preserve"> za ožičenja napajanja opreme.</t>
    </r>
  </si>
  <si>
    <r>
      <rPr>
        <b/>
        <i/>
        <sz val="10"/>
        <rFont val="Arial CE"/>
      </rPr>
      <t>Dobava, isporuka i polaganje kabela za napajanje</t>
    </r>
    <r>
      <rPr>
        <sz val="10"/>
        <rFont val="Arial CE"/>
        <charset val="238"/>
      </rPr>
      <t xml:space="preserve"> u gotov rov ili u kabelsku kanalicu, komplet s tipskim spojnicama </t>
    </r>
    <r>
      <rPr>
        <b/>
        <i/>
        <sz val="10"/>
        <rFont val="Arial CE"/>
      </rPr>
      <t>tip PP00 3x2,5 mm2, 1kV (Cu).</t>
    </r>
  </si>
  <si>
    <r>
      <rPr>
        <b/>
        <i/>
        <sz val="10"/>
        <rFont val="Arial CE"/>
      </rPr>
      <t>Dobava, isporuka i ugradnja energetskog kabela PP00-Y 3x4 mm²</t>
    </r>
    <r>
      <rPr>
        <sz val="10"/>
        <rFont val="Arial CE"/>
        <charset val="238"/>
      </rPr>
      <t xml:space="preserve"> za napajanje opreme.</t>
    </r>
  </si>
  <si>
    <r>
      <rPr>
        <b/>
        <i/>
        <sz val="10"/>
        <rFont val="Arial CE"/>
      </rPr>
      <t>Dobava, isporuka i polaganje kabela za napajanje</t>
    </r>
    <r>
      <rPr>
        <sz val="10"/>
        <rFont val="Arial CE"/>
        <charset val="238"/>
      </rPr>
      <t xml:space="preserve"> u gotov rov ili u kabelsku kanalicu, komplet s tipskim spojnicama </t>
    </r>
    <r>
      <rPr>
        <b/>
        <i/>
        <sz val="10"/>
        <rFont val="Arial CE"/>
      </rPr>
      <t>tip PP00 4x6 mm2, 1kV (Cu)</t>
    </r>
  </si>
  <si>
    <r>
      <rPr>
        <b/>
        <i/>
        <sz val="10"/>
        <rFont val="Arial CE"/>
      </rPr>
      <t>Utovar i odvoz viška zemlje</t>
    </r>
    <r>
      <rPr>
        <sz val="10"/>
        <rFont val="Arial CE"/>
        <charset val="238"/>
      </rPr>
      <t xml:space="preserve"> s trase na deponiju</t>
    </r>
  </si>
  <si>
    <r>
      <rPr>
        <b/>
        <i/>
        <sz val="10"/>
        <rFont val="Arial CE"/>
      </rPr>
      <t>Nabava, dostava i polaganje vodiča P/F-Y 6 mm²</t>
    </r>
    <r>
      <rPr>
        <sz val="10"/>
        <rFont val="Arial CE"/>
        <charset val="238"/>
      </rPr>
      <t xml:space="preserve">, srednje duljine oko 2 m, za uzemljenje. Stavka uključuje kabelske stopice, šarafe, matice, podložne pločice i termoskupljajuće cijevi za izolaciju instalacija.
Stavka uključuje izradu zemnog spoja uzemljivača i trake za uzemljenje u kabelskom kanalu pomoću križnih spojnica 80x80mm. </t>
    </r>
  </si>
  <si>
    <r>
      <rPr>
        <b/>
        <i/>
        <sz val="10"/>
        <rFont val="Arial CE"/>
      </rPr>
      <t>Dobava, isporuka i montaža OG razdjelnih kutija</t>
    </r>
    <r>
      <rPr>
        <sz val="10"/>
        <rFont val="Arial CE"/>
        <charset val="238"/>
      </rPr>
      <t xml:space="preserve"> za ostvarenje razvoda napajanja (stupanj mehaničke zaštite kutija je IP65)</t>
    </r>
  </si>
  <si>
    <r>
      <rPr>
        <b/>
        <i/>
        <sz val="10"/>
        <rFont val="Arial CE"/>
      </rPr>
      <t>Dobava, isporuka i pričvršćenje</t>
    </r>
    <r>
      <rPr>
        <sz val="10"/>
        <rFont val="Arial CE"/>
        <charset val="238"/>
      </rPr>
      <t xml:space="preserve"> na konstrukciju portala ili nadvožnjaka, </t>
    </r>
    <r>
      <rPr>
        <b/>
        <i/>
        <sz val="10"/>
        <rFont val="Arial CE"/>
      </rPr>
      <t>kabelske kanalice PK 100,</t>
    </r>
    <r>
      <rPr>
        <sz val="10"/>
        <rFont val="Arial CE"/>
        <charset val="238"/>
      </rPr>
      <t xml:space="preserve"> kpl s poklopcem i montažnim materijalom za pričvršćenje na konstrukciju.  </t>
    </r>
  </si>
  <si>
    <r>
      <rPr>
        <b/>
        <i/>
        <sz val="10"/>
        <rFont val="Arial CE"/>
      </rPr>
      <t>Izrada priključnih nastavaka na energetskim kabelima,</t>
    </r>
    <r>
      <rPr>
        <sz val="10"/>
        <rFont val="Arial CE"/>
        <charset val="238"/>
      </rPr>
      <t xml:space="preserve"> s materijalom te izrada spojeva kabela na pojnim točkama uz označavanje kabela prema kabelskoj listi</t>
    </r>
  </si>
  <si>
    <r>
      <rPr>
        <b/>
        <i/>
        <sz val="10"/>
        <rFont val="Arial CE"/>
      </rPr>
      <t>Dobava, isporuka, polaganje i spajanje žuto-zelenog vodiča</t>
    </r>
    <r>
      <rPr>
        <sz val="10"/>
        <rFont val="Arial CE"/>
        <charset val="238"/>
      </rPr>
      <t xml:space="preserve"> duljine 0,5 m sa stopicama za povezivanje na uzemljenje </t>
    </r>
    <r>
      <rPr>
        <b/>
        <i/>
        <sz val="10"/>
        <rFont val="Arial CE"/>
      </rPr>
      <t>tip P/F-Y 16 mm2.</t>
    </r>
  </si>
  <si>
    <r>
      <rPr>
        <b/>
        <i/>
        <sz val="10"/>
        <rFont val="Arial CE"/>
      </rPr>
      <t>Dobava i isporuka 6 nitnog optičkog SM kabela</t>
    </r>
    <r>
      <rPr>
        <sz val="10"/>
        <rFont val="Arial CE"/>
        <charset val="238"/>
      </rPr>
      <t xml:space="preserve"> za funkcionalno povezivanje i prijenos podataka između opreme prometno - informacijskog sustava. Zajedno sa upuhivanjem kabela u zaštitne cijevi</t>
    </r>
  </si>
  <si>
    <r>
      <rPr>
        <b/>
        <i/>
        <sz val="10"/>
        <rFont val="Arial CE"/>
      </rPr>
      <t>Povezivanje jednomodnog svjetlovodnog kabela.</t>
    </r>
    <r>
      <rPr>
        <sz val="10"/>
        <rFont val="Arial CE"/>
        <charset val="238"/>
      </rPr>
      <t xml:space="preserve">
Dobava, isporuka i ugradnja optičkih spojnica i seta konektora za prihvat jednomodnog svjetlovodnog kabela, uključujući završno ispitivanje spojeva sa izradom zapisnika o provedenom ispitivanju.</t>
    </r>
  </si>
  <si>
    <r>
      <rPr>
        <b/>
        <i/>
        <sz val="10"/>
        <rFont val="Arial CE"/>
      </rPr>
      <t>Dobava, isporuka i polaganje pocinčane trake</t>
    </r>
    <r>
      <rPr>
        <sz val="10"/>
        <rFont val="Arial CE"/>
        <charset val="238"/>
      </rPr>
      <t xml:space="preserve"> za uzemljenje Fe-Zn 30x4 mm² u iskopani rov.</t>
    </r>
  </si>
  <si>
    <r>
      <rPr>
        <b/>
        <i/>
        <sz val="10"/>
        <rFont val="Arial CE"/>
      </rPr>
      <t>Izrada zemnog spoja uzemljivača i trake za uzemljenje</t>
    </r>
    <r>
      <rPr>
        <sz val="10"/>
        <rFont val="Arial CE"/>
        <charset val="238"/>
      </rPr>
      <t xml:space="preserve"> u kabelskom rovu ili kabelskom kanalu pomoću križnih spojnica 80x80mm. Uključujući nabavu i dostavu križnih spojnica 80x80mm i zaštitu spojeva u zemlji ili rovu bitumenom.</t>
    </r>
  </si>
  <si>
    <r>
      <rPr>
        <b/>
        <i/>
        <sz val="10"/>
        <rFont val="Arial CE"/>
      </rPr>
      <t>Nadogradnja postojećih cestovnih prometnih stanica do potpune funkcionalnosti.</t>
    </r>
    <r>
      <rPr>
        <sz val="10"/>
        <rFont val="Arial CE"/>
        <charset val="238"/>
      </rPr>
      <t xml:space="preserve"> Stavka uključuje sve potrebne radove i opremu na dodavanju novih meteoroloških stanica u prometno - informacijski sustav.
Nabava, dostava, ugradnja i spajanje novih elemenata:
- Ulaz/izlaz za kabel NYY-J 3x2,5 mm2
- 2 x automatski osigurač 1P, 10A, 10kA
- spojni i montažni pribor
- pretvarač medija optika / ethernet - 1kom
- Fast Ethernet preklopnik za prstenste konfiguracije 100 MBs uključujuci SFP module 10 km, prošireno temperaturno područje. Uključuje pribor za montažu preklopnika, razvod napajanja i optički pribor.
- Izvor istosmjernog napona 230V, 50Hz/24VDC 2A           
Stavka uključuje i:
- sve radove za ožičenje i ostali sitni potrošni materijal (šarafi, matice, obujmice, uvodnice, kabelski tuljci, vodiči itd.).
- ažuriranje (dopuna) jednopolne sheme razdjelnika
- izrada kabelskih završetaka na napojnim kabelima i spajanje kabela na napojnim točkama na sabirnicu u ormaru s ispitivanjem nakon spajanja
- izrada završetaka na optičkim kabelima, ugradnja spojnice, kazete i seta "pigtailova" za prihvat optičkog kabela, uključujući lasersko zavarivanje niti i ispitivanje svake niti nakon spajanja</t>
    </r>
  </si>
  <si>
    <r>
      <rPr>
        <b/>
        <i/>
        <sz val="10"/>
        <rFont val="Arial CE"/>
      </rPr>
      <t>Nadogradnja sustava kratkoročne vremenske prognoze (RWIS).</t>
    </r>
    <r>
      <rPr>
        <sz val="10"/>
        <rFont val="Arial CE"/>
        <charset val="238"/>
      </rPr>
      <t xml:space="preserve">
Nadogradnja RWIS sustava u RCNUP (Perušić, Maslenica,  Ivanja Reka, Đakovo). Nadogradnja obuhvaća novougrađene meteorološke mjerne stanice.
Stavka uključuje sve potrebne radove u nadležnom upravljačkom centru.</t>
    </r>
  </si>
  <si>
    <t>1.59</t>
  </si>
  <si>
    <r>
      <t xml:space="preserve"> - mjerenje relativne vlažnosti zraka</t>
    </r>
    <r>
      <rPr>
        <sz val="10"/>
        <rFont val="Arial CE"/>
        <family val="2"/>
        <charset val="238"/>
      </rPr>
      <t>: min.  0...100%  ±2 % RH</t>
    </r>
  </si>
  <si>
    <r>
      <t xml:space="preserve"> - mjerenje tlaka</t>
    </r>
    <r>
      <rPr>
        <sz val="10"/>
        <rFont val="Arial CE"/>
        <family val="2"/>
        <charset val="238"/>
      </rPr>
      <t xml:space="preserve"> zraka: min. 300 do 1200 hPa,</t>
    </r>
    <r>
      <rPr>
        <sz val="10"/>
        <rFont val="Arial"/>
        <family val="2"/>
        <charset val="238"/>
      </rPr>
      <t xml:space="preserve"> ±0.5 hPa</t>
    </r>
  </si>
  <si>
    <r>
      <t xml:space="preserve"> - mjerenje brzine vjetra min.</t>
    </r>
    <r>
      <rPr>
        <sz val="10"/>
        <rFont val="Arial CE"/>
        <family val="2"/>
        <charset val="238"/>
      </rPr>
      <t xml:space="preserve"> - 0…75 m/s,  </t>
    </r>
    <r>
      <rPr>
        <sz val="10"/>
        <rFont val="Arial"/>
        <family val="2"/>
        <charset val="238"/>
      </rPr>
      <t>±0.3 m/s (ultrazvučna tehnologija, uključena zaštita od lišća i ptica)</t>
    </r>
  </si>
  <si>
    <r>
      <t xml:space="preserve"> - mjerenje smjera vjetra min.</t>
    </r>
    <r>
      <rPr>
        <sz val="10"/>
        <rFont val="Arial CE"/>
        <family val="2"/>
        <charset val="238"/>
      </rPr>
      <t xml:space="preserve"> - 0...359,9°C</t>
    </r>
    <r>
      <rPr>
        <sz val="10"/>
        <rFont val="Arial"/>
        <family val="2"/>
        <charset val="238"/>
      </rPr>
      <t xml:space="preserve"> &lt; 3 ° RMSE &gt; 1.0 m/s (ultrazvučna tehnologija, uključena zaštita od lišća i ptica)</t>
    </r>
  </si>
  <si>
    <r>
      <t xml:space="preserve"> - rezolucija intenziteta padalina: min. </t>
    </r>
    <r>
      <rPr>
        <sz val="9"/>
        <rFont val="Arial"/>
        <family val="2"/>
        <charset val="238"/>
      </rPr>
      <t>0.01mm/h</t>
    </r>
  </si>
  <si>
    <r>
      <t xml:space="preserve"> - rezolucija količine padalina min. </t>
    </r>
    <r>
      <rPr>
        <sz val="9"/>
        <rFont val="Arial"/>
        <family val="2"/>
        <charset val="238"/>
      </rPr>
      <t>0.1mm</t>
    </r>
  </si>
  <si>
    <r>
      <t xml:space="preserve">Dobava i isporuka </t>
    </r>
    <r>
      <rPr>
        <b/>
        <i/>
        <sz val="10"/>
        <rFont val="Arial"/>
        <family val="2"/>
      </rPr>
      <t>Meteorološke mjerne stanice (MS) - na trasi</t>
    </r>
  </si>
  <si>
    <r>
      <t xml:space="preserve">Dobava i isporuka kompaktnog vremenskog senzora </t>
    </r>
    <r>
      <rPr>
        <sz val="10"/>
        <rFont val="Arial"/>
        <family val="2"/>
        <charset val="238"/>
      </rPr>
      <t xml:space="preserve">kao Tip: WS500-UMB; Proizvođač: Lufft and OTT ili jednakovrijedno:TIP: _____________________________, PROIZVOĐAČ:__________________________________ </t>
    </r>
  </si>
  <si>
    <r>
      <t xml:space="preserve">Dobava i isporuka senzora za oborine </t>
    </r>
    <r>
      <rPr>
        <sz val="10"/>
        <rFont val="Arial"/>
        <family val="2"/>
        <charset val="238"/>
      </rPr>
      <t>kao Tip: WS100; Proizvođač: Lufft and OTT ili jednakovrijedno:TIP:____________,PROIZVOĐAČ:______________________</t>
    </r>
  </si>
  <si>
    <r>
      <t xml:space="preserve">Dobava i isporuka senzora za vidljivost </t>
    </r>
    <r>
      <rPr>
        <sz val="10"/>
        <rFont val="Arial"/>
        <family val="2"/>
        <charset val="238"/>
      </rPr>
      <t xml:space="preserve">kao Tip: VS20k -UMB; Proizvođač: Lufft and OTT ili jednakovrijedno: TIP: __________,PROIZVOĐAČ:______ </t>
    </r>
  </si>
  <si>
    <r>
      <t xml:space="preserve">Dobava i isporuka pasivnog kolničkog osjetnika </t>
    </r>
    <r>
      <rPr>
        <sz val="10"/>
        <rFont val="Arial"/>
        <family val="2"/>
        <charset val="238"/>
      </rPr>
      <t>kao Tip: IRS31Pro - UMB; Proizvođač: Lufft and OTT ili jednakovrijedno: TIP:______________, PROIZVOĐAČ: _______________________.</t>
    </r>
  </si>
  <si>
    <t xml:space="preserve"> - mjerenje temperature površine kolnika (-40 ... 80 °C, ±0,1°C)
 - mjerenje temperature unutar kolnika (na dubini od 10cm): -40 ... 80 °C, ±0,1°C
 - očitavanje stanja kolnika (suho, vlažno, mokro, vlažno s koncentracijom soli, mokro s koncentracijom soli, led, snijeg i mraz)
 - mjerenje debljine vodenog sloja (0...4000um, rezolucije 10um)
 - mjerenje razine trenja (0...1)
 - mjerenje količine soli (0...100%)
 - napajanje 24VDC
 - min. IP68
 - RS-485</t>
  </si>
  <si>
    <r>
      <t>Dobava i isporuka aktivnog kolničkog osjetnika</t>
    </r>
    <r>
      <rPr>
        <sz val="10"/>
        <rFont val="Arial"/>
        <family val="2"/>
        <charset val="238"/>
      </rPr>
      <t xml:space="preserve"> kao Tip: ARS31-UMB; Proizvođač: Lufft and OTT ili jednakovrijedno:TIP:______________, PROIZVOĐAČ: ____________________________________________</t>
    </r>
  </si>
  <si>
    <r>
      <rPr>
        <b/>
        <i/>
        <sz val="10"/>
        <rFont val="Arial"/>
        <family val="2"/>
        <charset val="238"/>
      </rPr>
      <t>Dobava i isporuka centralne upravljačke jedinice (meteo kontroler)</t>
    </r>
    <r>
      <rPr>
        <sz val="10"/>
        <rFont val="Arial"/>
        <family val="2"/>
        <charset val="238"/>
      </rPr>
      <t xml:space="preserve"> kao Tip: CMP 6.0; Proizvođač: LED ELEKTRONIKA ili jednakovrijedno: TIP:___________ ______________________,PROIZVOĐAČ:________ ___________ ____________________________________.</t>
    </r>
  </si>
  <si>
    <t xml:space="preserve"> - ugradnja kolničkih sondi s uključenim rezanjem asfaltnog sloja, pozicioniranje sondi, polaganje instalacijskih kabela te zalijevanje utora dvokomponentnom bitumenskom masom, 
 - montaža upravljačkog ormarića s opremom na pripadajući stup,
 - montaža i ugradnja svih senzora na pripadajući nosač, 
- provlačenje signalnih i napajačkih kabela te spajanje unutar upravljačkog ormarića,
 - podešavanje, parametriranje i puštanje u rad kompletne meteo stanice.</t>
  </si>
  <si>
    <r>
      <t>Dobava i isporuka</t>
    </r>
    <r>
      <rPr>
        <b/>
        <i/>
        <sz val="10"/>
        <rFont val="Arial"/>
        <family val="2"/>
      </rPr>
      <t xml:space="preserve"> Meteorološke mjerne stanice (MS) - na objektu</t>
    </r>
  </si>
  <si>
    <r>
      <t xml:space="preserve">Dobava i isporuka kompaktnog vremenskog senzora na objektu </t>
    </r>
    <r>
      <rPr>
        <sz val="10"/>
        <rFont val="Arial"/>
        <family val="2"/>
        <charset val="238"/>
      </rPr>
      <t xml:space="preserve">kao Tip: WS500-UMB; Proizvođač: Lufft and OTT ili jednakovrijedno: TIP: _____________________________,PROIZVOĐAČ:__________________________________ </t>
    </r>
  </si>
  <si>
    <r>
      <t xml:space="preserve">Dobava i isporuka senzora za oborine na objektu </t>
    </r>
    <r>
      <rPr>
        <sz val="10"/>
        <rFont val="Arial"/>
        <family val="2"/>
        <charset val="238"/>
      </rPr>
      <t>kao Tip: WS100; Proizvođač: Lufft and OTT ili jednakovrijedno: TIP:_______ ,PROIZVOĐAČ:______________________</t>
    </r>
  </si>
  <si>
    <r>
      <t xml:space="preserve">Dobava i isporuka senzora za vidljivost na objektu </t>
    </r>
    <r>
      <rPr>
        <sz val="10"/>
        <rFont val="Arial"/>
        <family val="2"/>
        <charset val="238"/>
      </rPr>
      <t>kao Tip: VS20k -UMB; Proizvođač: Lufft and OTT ili jednakovrijedno: TIP: __________, PROIZVOĐAČ: _______________________</t>
    </r>
  </si>
  <si>
    <r>
      <t xml:space="preserve">Dobava i isporuka pasivnog kolničkog osjetnika na objektu </t>
    </r>
    <r>
      <rPr>
        <sz val="10"/>
        <rFont val="Arial"/>
        <family val="2"/>
        <charset val="238"/>
      </rPr>
      <t>kao Tip: IRS31Pro - UMB; Proizvođač: Lufft and OTT ili jednakovrijedno: TIP:______________, PROIZVOĐAČ: _______________________.</t>
    </r>
  </si>
  <si>
    <r>
      <t>Dobava i isporuka aktivnog kolničkog osjetnika</t>
    </r>
    <r>
      <rPr>
        <sz val="10"/>
        <rFont val="Arial"/>
        <family val="2"/>
        <charset val="238"/>
      </rPr>
      <t xml:space="preserve"> </t>
    </r>
    <r>
      <rPr>
        <b/>
        <i/>
        <sz val="10"/>
        <rFont val="Arial"/>
        <family val="2"/>
        <charset val="238"/>
      </rPr>
      <t>na</t>
    </r>
    <r>
      <rPr>
        <i/>
        <sz val="10"/>
        <rFont val="Arial"/>
        <family val="2"/>
        <charset val="238"/>
      </rPr>
      <t xml:space="preserve"> </t>
    </r>
    <r>
      <rPr>
        <b/>
        <i/>
        <sz val="10"/>
        <rFont val="Arial"/>
        <family val="2"/>
        <charset val="238"/>
      </rPr>
      <t>objektu</t>
    </r>
    <r>
      <rPr>
        <sz val="10"/>
        <rFont val="Arial"/>
        <family val="2"/>
        <charset val="238"/>
      </rPr>
      <t xml:space="preserve"> kao Tip: ARS31-UMB; Proizvođač: Lufft and OTT ili jednakovrijedno:TIP:______________, PROIZVOĐAČ: ____________________________________________</t>
    </r>
  </si>
  <si>
    <r>
      <t>4</t>
    </r>
    <r>
      <rPr>
        <sz val="10"/>
        <rFont val="Arial"/>
        <family val="2"/>
        <charset val="238"/>
      </rPr>
      <t xml:space="preserve"> x Solarna baterija, hermetička, deep cycle </t>
    </r>
    <r>
      <rPr>
        <sz val="10"/>
        <rFont val="Arial"/>
        <family val="2"/>
      </rPr>
      <t>min 120Ah</t>
    </r>
    <r>
      <rPr>
        <sz val="10"/>
        <rFont val="Arial"/>
        <family val="2"/>
        <charset val="238"/>
      </rPr>
      <t xml:space="preserve"> (C10)/12V</t>
    </r>
  </si>
  <si>
    <r>
      <rPr>
        <b/>
        <i/>
        <sz val="10"/>
        <rFont val="Arial CE"/>
      </rPr>
      <t xml:space="preserve">Nadogradnja </t>
    </r>
    <r>
      <rPr>
        <b/>
        <i/>
        <sz val="10"/>
        <rFont val="Arial CE"/>
        <charset val="238"/>
      </rPr>
      <t xml:space="preserve">postojećeg </t>
    </r>
    <r>
      <rPr>
        <b/>
        <i/>
        <sz val="10"/>
        <rFont val="Arial CE"/>
      </rPr>
      <t>prometno - informacijskog sustava BS Husky TMS.</t>
    </r>
    <r>
      <rPr>
        <sz val="10"/>
        <rFont val="Arial CE"/>
        <charset val="238"/>
      </rPr>
      <t xml:space="preserve">
Nadogradnja programskog sustava i grafičkog korisničkog sučelja u RCNUP (Perušić, Maslenica, Ivanja Reka, Đakovo). Nadogradnja obuhvaća implementaciju novougrađene opreme prometno - informacijskog sustava - nove meteorološke stanice.
Stavka uključuje sve potrebne radove na trasi i u nadležnom upravljačkom centru.
Uključen i Fast Ethernet preklopnik za prstenste konfiguracije 100 MBs uključujuci SFP module SM 10 km, normalno temperaturno područje. Zajedno sa konfiguracijom novog preklopnika, rekonfiguracijom postojećeg preklopnika, priborom za montažu, razvodom napajanja i optičkim priborom.</t>
    </r>
  </si>
  <si>
    <r>
      <rPr>
        <b/>
        <i/>
        <sz val="10"/>
        <rFont val="Arial"/>
        <family val="2"/>
        <charset val="238"/>
      </rPr>
      <t xml:space="preserve">Dobava i isporuka centralne upravljačke jedinice (meteo kontroler) na objektu </t>
    </r>
    <r>
      <rPr>
        <sz val="10"/>
        <rFont val="Arial"/>
        <family val="2"/>
        <charset val="238"/>
      </rPr>
      <t>TIP:__________________,PROIZVOĐAČ:_______________________________________________.</t>
    </r>
  </si>
  <si>
    <t xml:space="preserve">                                                S V E U K U P N O :</t>
  </si>
  <si>
    <t>1.60</t>
  </si>
  <si>
    <t>1.61</t>
  </si>
  <si>
    <t>Preseljenje postojeće petlje svjetlovodnog kabela metodom upuhivanja SVK iz postojećeg zdenca udaljenog ca 1.500 metara do lokacije opreme</t>
  </si>
  <si>
    <t xml:space="preserve">Izrada nastavka na glavnom svjetlovodnom kabelu 96 niti s prespajanjem potrebnih niti uključujući dobavu nove spojnice ili otvaranje postojeće spojnice, uključujući dobavu potrebnog spojnog materijala </t>
  </si>
  <si>
    <r>
      <t xml:space="preserve">Meteorološka mjerna stanica  TIP:___________ ______________________, PROIZVOĐAČ: _______________________  (upravljački ormarić) -  (OTU VI st. 9-09.) od plemenitog metala INOX 316, sa prednjim vratima i zaključavanjem na dva mjesta, stražnjom montažnom pločom, dimenzija min 640x430x250mm, zaštita od prodora vode i prašine IP66, temperaturno područje rada od -40°C do </t>
    </r>
    <r>
      <rPr>
        <b/>
        <sz val="9"/>
        <rFont val="Arial"/>
        <family val="2"/>
      </rPr>
      <t>+55</t>
    </r>
    <r>
      <rPr>
        <sz val="9"/>
        <rFont val="Arial"/>
        <family val="2"/>
      </rPr>
      <t>°C sa niže navedenom opremom: na stup visine min.</t>
    </r>
    <r>
      <rPr>
        <b/>
        <sz val="9"/>
        <rFont val="Arial"/>
        <family val="2"/>
      </rPr>
      <t xml:space="preserve"> 3,5 m do max. </t>
    </r>
    <r>
      <rPr>
        <sz val="9"/>
        <rFont val="Arial"/>
        <family val="2"/>
      </rPr>
      <t>6 m.
1. prenaponska zaštita na ulazu kabela za napajanje (260V, 20kA(8/20us), 1P+N sa signalom stanja),
2. prenaponska zaštita i zaštita od preopterećenja/kratkog spoja svakog napajačkog kanala senzora sa indikatorom stanja osigurača, prenaponska zaštita svakog, komunikacijskih kanala za svaki meteorološki senzor (90V, 20kA),
3.Media konverter RS-(232/422/485) ili ethernet / optika SM, 
4. energetski dio: FID sklopka(40A, 0,3A sa signalom stanjaI i automatskim ponovnim uklopom), praćenje signala otvorenosti vrata (upravljačkog orma i ormara solarnog napajanja ako ga ima), servisna utičnica, jedinica za napajanje s integriranim UPS-om s 10min autonomije, potrebne kabelske uvodnice, redne stezaljke 4 mm² (9 kom) i slično,
5. mogućnost praćenja stanja napunjenosti akumulatorskih baterija, generiranje upozorenja na ispražnjenost baterija(u slučaju solarnog sustava napajanja) ili stanja mrežnog napona.
Uređaj pripremljen za priključak atmosferskih i kolničkih osjetnika.</t>
    </r>
  </si>
  <si>
    <r>
      <rPr>
        <sz val="9"/>
        <rFont val="Arial"/>
        <family val="2"/>
        <charset val="238"/>
      </rPr>
      <t xml:space="preserve"> </t>
    </r>
    <r>
      <rPr>
        <sz val="10"/>
        <rFont val="Arial"/>
        <family val="2"/>
        <charset val="238"/>
      </rPr>
      <t xml:space="preserve">- domet min. </t>
    </r>
    <r>
      <rPr>
        <sz val="9"/>
        <rFont val="Arial"/>
        <family val="2"/>
        <charset val="238"/>
      </rPr>
      <t xml:space="preserve">10 ... 20.000 m, ±10%
 - </t>
    </r>
    <r>
      <rPr>
        <sz val="10"/>
        <rFont val="Arial"/>
        <family val="2"/>
        <charset val="238"/>
      </rPr>
      <t xml:space="preserve">temp.područje rada min. od -40°C do </t>
    </r>
    <r>
      <rPr>
        <b/>
        <sz val="10"/>
        <rFont val="Arial"/>
        <family val="2"/>
        <charset val="238"/>
      </rPr>
      <t>+55</t>
    </r>
    <r>
      <rPr>
        <sz val="10"/>
        <rFont val="Arial"/>
        <family val="2"/>
        <charset val="238"/>
      </rPr>
      <t xml:space="preserve">°C
 - radna vlažnost min. 0...100% RH
 - min. IP66
 - zaštita od insekata </t>
    </r>
  </si>
  <si>
    <r>
      <t xml:space="preserve"> - Napajanje 12/24VDC (ili 230VAC), zaštićeno automatskim resetabilnim osiguračem, supresorskom diodom i sklopom za zaštitu od obrnutog polariteta napajanja
 - industrijsko kučište za montažu na DIN šinu
 - procesorska platforma (</t>
    </r>
    <r>
      <rPr>
        <b/>
        <sz val="10"/>
        <rFont val="Arial"/>
        <family val="2"/>
        <charset val="238"/>
      </rPr>
      <t>min.:</t>
    </r>
    <r>
      <rPr>
        <sz val="10"/>
        <rFont val="Arial"/>
        <family val="2"/>
        <charset val="238"/>
      </rPr>
      <t xml:space="preserve"> 4jezgre, ARM, 1,5GHz, 1GB 
 - min.1 RS232 port 
 - min. 4 RS485 porta, optički izolirana s razinom izolacije min 500VDC 
 - 1x USB-A za konfiguraciju uređaja
 - 1x 10/100 Mbit Ethernet LAN
 - 1x utor za micro SD karticu
 - 1x analogni ulaz 0-30V
 - 1x analogni ulaz 4-20mA
 - 1x HDMI konektor </t>
    </r>
    <r>
      <rPr>
        <b/>
        <sz val="10"/>
        <rFont val="Arial"/>
        <family val="2"/>
        <charset val="238"/>
      </rPr>
      <t>(može imati mogućnost naknadne nadogradnje)</t>
    </r>
    <r>
      <rPr>
        <sz val="10"/>
        <rFont val="Arial"/>
        <family val="2"/>
        <charset val="238"/>
      </rPr>
      <t xml:space="preserve">
 - zaštita svih ulaza i izlaza supresorskim diodama
 - mogućnost dodavanja RS485 HUB-a s 1 do 4 dodatna kanala
 - 1x modul za backup komunikaciju preko mobilne mreže (min LTE CAT1 modem) za pristup backendu za spajanje uređaja na centralni sustav, za slučaj prekida komunikacijske veze s nadležnim RCNUP.
</t>
    </r>
  </si>
  <si>
    <r>
      <t>Meteorološka mjerna stanica TIP:______________________,PROIZVOĐAČ:___________________________  (upravljački ormarić) -  (OTU VI st. 9-09.) od plemenitog metala INOX 316, sa prednjim vratima i zaključavanjem na dva mjesta, stražnjom montažnom pločom, dimenzija min 640x430x250mm, zaštita od prodora vode i prašine IP66, temperaturno područje rada od -40°C do</t>
    </r>
    <r>
      <rPr>
        <b/>
        <sz val="9"/>
        <rFont val="Arial"/>
        <family val="2"/>
      </rPr>
      <t xml:space="preserve"> +55</t>
    </r>
    <r>
      <rPr>
        <sz val="9"/>
        <rFont val="Arial"/>
        <family val="2"/>
      </rPr>
      <t xml:space="preserve">°C sa niže navedenom opremom: na stup visine min. </t>
    </r>
    <r>
      <rPr>
        <b/>
        <sz val="9"/>
        <rFont val="Arial"/>
        <family val="2"/>
      </rPr>
      <t>3,5 m do max.</t>
    </r>
    <r>
      <rPr>
        <sz val="9"/>
        <rFont val="Arial"/>
        <family val="2"/>
      </rPr>
      <t xml:space="preserve"> 6 m.
1. prenaponska zaštita na ulazu kabela za napajanje (260V, 20kA(8/20us), 1P+N sa signalom stanja),
2. prenaponska zaštita i zaštita od preopterećenja/kratkog spoja svakog napajačkog kanala senzora sa indikatorom stanja osigurača, prenaponska zaštita svakog, komunikacijskih kanala za svaki meteorološki senzor (90V, 20kA),
3.Media konverter RS-(232/422/485) ili ethernet / optika SM, 
4. energetski dio: FID sklopka(40A, 0,3A sa signalom stanjaI i automatskim ponovnim uklopom), praćenje signala otvorenosti vrata (upravljačkog orma i ormara solarnog napajanja ako ga ima), servisna utičnica, jedinica za napajanje s integriranim UPS-om s 10min autonomije, potrebne kabelske uvodnice, redne stezaljke 4 mm² (9 kom) i slično,
5. mogućnost praćenja stanja napunjenosti akumulatorskih baterija, generiranje upozorenja na ispražnjenost baterija(u slučaju solarnog sustava napajanja) ili stanja mrežnog napona.
Uređaj pripremljen za priključak atmosferskih i kolničkih osjetnika.</t>
    </r>
  </si>
  <si>
    <r>
      <t xml:space="preserve"> - domet min. 10 ... 20.000 m, ±10%
 - temp.područje rada min. od -40°C do </t>
    </r>
    <r>
      <rPr>
        <b/>
        <sz val="10"/>
        <rFont val="Arial"/>
        <family val="2"/>
        <charset val="238"/>
      </rPr>
      <t>+55</t>
    </r>
    <r>
      <rPr>
        <sz val="10"/>
        <rFont val="Arial"/>
        <family val="2"/>
        <charset val="238"/>
      </rPr>
      <t xml:space="preserve">°C
 - radna vlažnost min. 0...100% RH
 - min. IP66
 - zaštita od insekata </t>
    </r>
  </si>
  <si>
    <r>
      <t xml:space="preserve"> - Napajanje 12/24VDC (ili 230VAC), zaštićeno automatskim resetabilnim osiguračem, supresorskom diodom i sklopom za zaštitu od obrnutog polariteta napajanja
 - industrijsko kučište za montažu na DIN šinu
 - procesorska platforma (</t>
    </r>
    <r>
      <rPr>
        <b/>
        <sz val="10"/>
        <rFont val="Arial"/>
        <family val="2"/>
        <charset val="238"/>
      </rPr>
      <t xml:space="preserve">min.: </t>
    </r>
    <r>
      <rPr>
        <sz val="10"/>
        <rFont val="Arial"/>
        <family val="2"/>
        <charset val="238"/>
      </rPr>
      <t xml:space="preserve">4jezgre, ARM, 1,5GHz, 1GB 
 - min.1 RS232 port 
 - min. 4 RS485 porta, optički izolirana s razinom izolacije min 500VDC 
 - 1x USB-A za konfiguraciju uređaja
 - 1x 10/100 Mbit Ethernet LAN
 - 1x utor za micro SD karticu
 - 1x analogni ulaz 0-30V
 - 1x analogni ulaz 4-20mA
 - 1x HDMI konektor </t>
    </r>
    <r>
      <rPr>
        <b/>
        <sz val="10"/>
        <rFont val="Arial"/>
        <family val="2"/>
        <charset val="238"/>
      </rPr>
      <t>(može imati mogućnost naknadne nadogradnje)</t>
    </r>
    <r>
      <rPr>
        <sz val="10"/>
        <rFont val="Arial"/>
        <family val="2"/>
        <charset val="238"/>
      </rPr>
      <t xml:space="preserve">
 - zaštita svih ulaza i izlaza supresorskim diodama
 - mogućnost dodavanja RS485 HUB-a s 1 do 4 dodatna kanala
 - 1x modul za backup komunikaciju preko mobilne mreže (min LTE CAT1 modem) za pristup backendu za spajanje uređaja na centralni sustav, za slučaj prekida komunikacijske veze s nadležnim RCNUP.
</t>
    </r>
  </si>
  <si>
    <r>
      <t xml:space="preserve"> - stupa za montažu visine min. 3,5m </t>
    </r>
    <r>
      <rPr>
        <b/>
        <sz val="10"/>
        <rFont val="Arial"/>
        <family val="2"/>
        <charset val="238"/>
      </rPr>
      <t>do max. 6 m</t>
    </r>
    <r>
      <rPr>
        <sz val="10"/>
        <rFont val="Arial"/>
        <family val="2"/>
        <charset val="238"/>
      </rPr>
      <t xml:space="preserve"> s pripadajućim nosačima, pripremom za montažu upravljačkog ormarića,
 - stup vruče cinčani i plastificiran pripadajućim priključnim ormarićem uključujući građevinski rad i materijal za izradu temelja mjerne stanice,
 - ugradnja stupa na objekt (vijadukt) tiplanjem temeljne ploče ili pričvršćenjem za ogradu pomoću odgovarajućih obujmica,
 - uključeno polaganje trake za izradu uzemljivačkog prstena, priključenje trake na temeljni vijak ploče stupa. 
Propisane karakteristike su minimumi. Moguće je ponuditi jednakovrijedno ili kvalitetnije.</t>
    </r>
  </si>
  <si>
    <r>
      <t xml:space="preserve"> - 1x RTC sa automatskim kalendarom
</t>
    </r>
    <r>
      <rPr>
        <b/>
        <sz val="10"/>
        <rFont val="Arial"/>
        <family val="2"/>
        <charset val="238"/>
      </rPr>
      <t xml:space="preserve"> - ekran sa zaslonom na dodir minimalne dijagonale od 2,4''</t>
    </r>
    <r>
      <rPr>
        <sz val="10"/>
        <rFont val="Arial"/>
        <family val="2"/>
        <charset val="238"/>
      </rPr>
      <t xml:space="preserve"> i pripadajućim tipkama za lokalnu konfiguraciju i lokalni prikaz očitanih podataka/stanja senzora
 - mogućnost pohrane podataka (mjerenja) min 30 dana (pohrana min 8GB EMMC)
 - mogućnost korištenja digitalnih ulazno/izlaznim kanala (minimalno 4 ulaza/izlaza)
 - mogućnost povezivanja na nadređeni uređaj (CPS) preko RS485 ili Ethernet TCP/IP komunikacije
- mogućnost prijenosa podataka preko sljedećih protokola: Modbus TCP/IP, Modbus RTU, ASCII, HTTP (REST API), TLS2012
 - generiranje predupozorenja i predalarma za pojavu : loše vidljivosti, veću količinu oborina, pojave leda i pojave mraza
 - Uključena programska podrška/upute  za konfiguriranje stanice, lokalno očitavanje, dijagnostiku uređaja, lokalni prikaz očitanih podataka/stanja te uklapanje u nadređeni sustav.</t>
    </r>
  </si>
  <si>
    <r>
      <t>Dobava, isporuka i ugradnja PTZ  2MP HDR IP kamere za nadzor prometa, montirane na stup meteorološke stanice, s motorzoom objektivom, auto iris i auto fokusom, rotacijskim motorom i telemetrijskim prijemnikom, uključen i video ormar</t>
    </r>
    <r>
      <rPr>
        <b/>
        <sz val="10"/>
        <rFont val="Arial CE"/>
        <charset val="238"/>
      </rPr>
      <t xml:space="preserve"> (minimalni zahtjevi: INOX, 400x300x120 mm, IP66, IK10)</t>
    </r>
    <r>
      <rPr>
        <sz val="10"/>
        <rFont val="Arial CE"/>
        <charset val="238"/>
      </rPr>
      <t xml:space="preserve"> sa svom potrebnom opremom za spajanje kamere. 
PTZ kamera:
-  30 x optički zoom i 10 x digitalni zoom
-  mogućnost daljinskog upravljanja i promjene postavki. 
-  Senzor slike 1/2. 8 '' CMOS s progresivnim skeniranjem
-  Fokalna duljina objektiva: 5.7 (F/1. 5) do 205.2mm(F/4. 5)
-  Digitalni stabilizator slike "
"- Razlučivost videa </t>
    </r>
    <r>
      <rPr>
        <b/>
        <sz val="10"/>
        <rFont val="Arial CE"/>
        <charset val="238"/>
      </rPr>
      <t>2MP</t>
    </r>
    <r>
      <rPr>
        <sz val="10"/>
        <rFont val="Arial CE"/>
        <charset val="238"/>
      </rPr>
      <t xml:space="preserve">
- mogućnost višestrukog protoka za istovremeni prijenos H. 265/ H. 264 
- Kompenzacija pozadinskog osvjetljenja
- Min. osvjetljenje 0. 002 lux Color, 0. 0002 lux B/W (F/1. 5, AGC on)
- Integriran IR LED dometa do 200m
- Day/Night IR filter s automatskim prekidačem, WDR 120 dB
- Poboljšanje slike BLC / HLC / 3D DNR / Defog
- Sigurnost: provjera autentičnosti korisnika, vodeni žig, filtriranje IP adresa, anonimni pristup, TACACS+ protokol</t>
    </r>
  </si>
  <si>
    <r>
      <t xml:space="preserve"> - 1x RTC sa automatskim kalendarom
 -</t>
    </r>
    <r>
      <rPr>
        <b/>
        <sz val="10"/>
        <rFont val="Arial"/>
        <family val="2"/>
        <charset val="238"/>
      </rPr>
      <t xml:space="preserve"> ekran sa zaslonom na dodir minimalne dijagonale od 2,4''</t>
    </r>
    <r>
      <rPr>
        <sz val="10"/>
        <rFont val="Arial"/>
        <family val="2"/>
        <charset val="238"/>
      </rPr>
      <t xml:space="preserve"> i pripadajućim tipkama za lokalnu konfiguraciju i lokalni prikaz očitanih podataka/stanja senzora
 - mogućnost pohrane podataka (mjerenja) min 30 dana (pohrana min 8GB EMMC)
 - mogućnost korištenja digitalnih ulazno/izlaznim kanala (minimalno 4 ulaza/izlaza)
 - mogućnost povezivanja na nadređeni uređaj (CPS) preko RS485 ili Ethernet TCP/IP komunikacije
- mogućnost prijenosa podataka preko sljedećih protokola: Modbus TCP/IP, Modbus RTU, ASCII, HTTP (REST API), TLS2012
 - generiranje predupozorenja i predalarma za pojavu : loše vidljivosti, veću količinu oborina, pojave leda i pojave mraza
 - Uključena programska podrška/upute  za konfiguriranje stanice, lokalno očitavanje, dijagnostiku uređaja, lokalni prikaz očitanih podataka/stanja te uklapanje u nadređeni sustav.</t>
    </r>
  </si>
  <si>
    <r>
      <t xml:space="preserve"> - mjerenje temperature zraka</t>
    </r>
    <r>
      <rPr>
        <sz val="10"/>
        <rFont val="Arial CE"/>
        <family val="2"/>
        <charset val="238"/>
      </rPr>
      <t>: min.</t>
    </r>
    <r>
      <rPr>
        <sz val="10"/>
        <rFont val="Arial CE"/>
        <charset val="238"/>
      </rPr>
      <t xml:space="preserve"> </t>
    </r>
    <r>
      <rPr>
        <b/>
        <sz val="10"/>
        <rFont val="Arial CE"/>
        <charset val="238"/>
      </rPr>
      <t>-40</t>
    </r>
    <r>
      <rPr>
        <sz val="10"/>
        <rFont val="Arial CE"/>
        <charset val="238"/>
      </rPr>
      <t>°C</t>
    </r>
    <r>
      <rPr>
        <sz val="10"/>
        <rFont val="Arial CE"/>
        <family val="2"/>
        <charset val="238"/>
      </rPr>
      <t xml:space="preserve"> do </t>
    </r>
    <r>
      <rPr>
        <b/>
        <sz val="10"/>
        <rFont val="Arial CE"/>
        <charset val="238"/>
      </rPr>
      <t>+55</t>
    </r>
    <r>
      <rPr>
        <sz val="10"/>
        <rFont val="Arial CE"/>
        <family val="2"/>
        <charset val="238"/>
      </rPr>
      <t xml:space="preserve">°C, </t>
    </r>
    <r>
      <rPr>
        <sz val="10"/>
        <rFont val="Arial"/>
        <family val="2"/>
        <charset val="238"/>
      </rPr>
      <t>±0.2 °C</t>
    </r>
  </si>
  <si>
    <r>
      <t xml:space="preserve"> - Ručna brzina: 0, 1 ° ~ 300 °/ s, nagib: 0, 1 ° ~ 240 °/ s
  - Mogućnost stvaranja zona skeniranja i kontrole, unaprijed određenih početnih položaja i sekvenci."
"- Day / Night IR filter s automatskim prekidačem
- Digitalna obrada signala
- ONVIF (Profile S, Profile G, Profile T )
- Sučelje za komunikaciju: SFP B79100BaseFX- TCP / IP
- 1 Vp- p servisni kompozitni izlaz (75 B / BNC)
- Raspon radne temperature:- 40 ° C do </t>
    </r>
    <r>
      <rPr>
        <b/>
        <sz val="10"/>
        <rFont val="Arial CE"/>
        <charset val="238"/>
      </rPr>
      <t>+55</t>
    </r>
    <r>
      <rPr>
        <sz val="10"/>
        <rFont val="Arial CE"/>
        <charset val="238"/>
      </rPr>
      <t>° C
- Radni napon: 24 Vac ± 10%, Hi- PoE (60 W)
- Zaštita od groma, zaštita od prenapona 
- Razina zaštite IP66
- Relativna vlažnost: 10- 90%</t>
    </r>
  </si>
  <si>
    <r>
      <t xml:space="preserve"> - mjerenje temperature zraka</t>
    </r>
    <r>
      <rPr>
        <sz val="10"/>
        <rFont val="Arial CE"/>
        <charset val="238"/>
      </rPr>
      <t>: min.</t>
    </r>
    <r>
      <rPr>
        <sz val="10"/>
        <rFont val="Arial CE"/>
        <family val="2"/>
        <charset val="238"/>
      </rPr>
      <t xml:space="preserve"> </t>
    </r>
    <r>
      <rPr>
        <sz val="10"/>
        <rFont val="Arial CE"/>
        <charset val="238"/>
      </rPr>
      <t>-</t>
    </r>
    <r>
      <rPr>
        <b/>
        <sz val="10"/>
        <rFont val="Arial CE"/>
        <charset val="238"/>
      </rPr>
      <t>40</t>
    </r>
    <r>
      <rPr>
        <sz val="10"/>
        <rFont val="Arial CE"/>
        <charset val="238"/>
      </rPr>
      <t>°</t>
    </r>
    <r>
      <rPr>
        <sz val="10"/>
        <rFont val="Arial CE"/>
        <family val="2"/>
        <charset val="238"/>
      </rPr>
      <t xml:space="preserve">C do </t>
    </r>
    <r>
      <rPr>
        <b/>
        <sz val="10"/>
        <rFont val="Arial CE"/>
        <charset val="238"/>
      </rPr>
      <t>+55</t>
    </r>
    <r>
      <rPr>
        <sz val="10"/>
        <rFont val="Arial CE"/>
        <family val="2"/>
        <charset val="238"/>
      </rPr>
      <t xml:space="preserve">°C, </t>
    </r>
    <r>
      <rPr>
        <sz val="10"/>
        <rFont val="Arial"/>
        <family val="2"/>
        <charset val="238"/>
      </rPr>
      <t>±0.2 °C</t>
    </r>
  </si>
  <si>
    <r>
      <t xml:space="preserve"> - stupa za montažu visine min. 3,5m </t>
    </r>
    <r>
      <rPr>
        <b/>
        <sz val="10"/>
        <rFont val="Arial"/>
        <family val="2"/>
        <charset val="238"/>
      </rPr>
      <t xml:space="preserve">do max. 6 m </t>
    </r>
    <r>
      <rPr>
        <sz val="10"/>
        <rFont val="Arial"/>
        <family val="2"/>
        <charset val="238"/>
      </rPr>
      <t>s pripadajućim nosačima, pripremom za montažu upravljačkog ormarića
 - stup vruče cinčani i plastificiran pripadajućim priključnim ormarićem uključujući građevinski rad i materijal za izradu temelja mjerne stanice
 - izrada AB temelja meteo stanice dim. 0.8 x 0.8 x 0.8 m, uključivši iskop, izradu oplate temelja, AB materijal i radove, uređenje okoliša i odvoz viška materijala.
 - uključeno polaganje trake za izradu uzemljivačkog prstena, priključenje trake na temeljni vijak stupa, uključen iskop i naknadno zatrpavanje rova.
Propisane karakteristike su minimumi. Moguće je ponuditi jednakovrijedno ili kvalitetnije.</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</si>
</sst>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k_n_-;\-* #,##0.00\ _k_n_-;_-* &quot;-&quot;??\ _k_n_-;_-@_-"/>
    <numFmt numFmtId="164" formatCode="_-* #,##0.00_-;\-* #,##0.00_-;_-* &quot;-&quot;??_-;_-@_-"/>
    <numFmt numFmtId="165" formatCode="_(* #,##0.00_);_(* \(#,##0.00\);_(* &quot;-&quot;??_);_(@_)"/>
    <numFmt numFmtId="166" formatCode="#,##0.00\ &quot;kn&quot;"/>
    <numFmt numFmtId="167" formatCode="_-* #,##0.00\ [$kn-41A]_-;\-* #,##0.00\ [$kn-41A]_-;_-* &quot;-&quot;??\ [$kn-41A]_-;_-@_-"/>
    <numFmt numFmtId="168" formatCode="#,##0.00_ ;\-#,##0.00,"/>
    <numFmt numFmtId="169" formatCode="_-* #,##0.00\ [$€-1]_-;\-* #,##0.00\ [$€-1]_-;_-* &quot;-&quot;??\ [$€-1]_-"/>
    <numFmt numFmtId="170" formatCode="_-* #,##0.00\ [$€-1]_-;\-* #,##0.00\ [$€-1]_-;_-* &quot;-&quot;??\ [$€-1]_-;_-@_-"/>
    <numFmt numFmtId="171" formatCode="#,##0.00\ [$€-1]"/>
  </numFmts>
  <fonts count="6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0"/>
      <name val="Arial"/>
      <family val="2"/>
      <charset val="238"/>
    </font>
    <font>
      <b/>
      <i/>
      <sz val="10"/>
      <name val="Arial"/>
      <family val="2"/>
      <charset val="238"/>
    </font>
    <font>
      <sz val="10"/>
      <name val="Arial"/>
      <family val="2"/>
      <charset val="238"/>
    </font>
    <font>
      <sz val="11"/>
      <color theme="0"/>
      <name val="Calibri"/>
      <family val="2"/>
      <charset val="238"/>
    </font>
    <font>
      <sz val="11"/>
      <name val="Calibri"/>
      <family val="2"/>
      <charset val="238"/>
    </font>
    <font>
      <sz val="11"/>
      <name val="Arial CE"/>
      <charset val="238"/>
    </font>
    <font>
      <sz val="10"/>
      <name val="Helv"/>
      <charset val="204"/>
    </font>
    <font>
      <sz val="10"/>
      <name val="Times New Roman"/>
      <family val="1"/>
      <charset val="238"/>
    </font>
    <font>
      <sz val="10"/>
      <name val="Arial CE"/>
      <family val="2"/>
      <charset val="238"/>
    </font>
    <font>
      <sz val="10"/>
      <name val="Arial"/>
      <family val="2"/>
    </font>
    <font>
      <sz val="11"/>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sz val="11"/>
      <color indexed="60"/>
      <name val="Calibri"/>
      <family val="2"/>
      <charset val="238"/>
    </font>
    <font>
      <sz val="12"/>
      <name val="HRHelvetica"/>
    </font>
    <font>
      <sz val="10"/>
      <name val="Helv"/>
      <charset val="238"/>
    </font>
    <font>
      <sz val="11"/>
      <color indexed="10"/>
      <name val="Calibri"/>
      <family val="2"/>
      <charset val="238"/>
    </font>
    <font>
      <b/>
      <sz val="18"/>
      <color indexed="56"/>
      <name val="Cambria"/>
      <family val="2"/>
      <charset val="238"/>
    </font>
    <font>
      <b/>
      <sz val="11"/>
      <color indexed="8"/>
      <name val="Calibri"/>
      <family val="2"/>
      <charset val="238"/>
    </font>
    <font>
      <sz val="10"/>
      <name val="Arial"/>
      <family val="2"/>
      <charset val="204"/>
    </font>
    <font>
      <b/>
      <sz val="12"/>
      <name val="Arial"/>
      <family val="2"/>
      <charset val="238"/>
    </font>
    <font>
      <sz val="10"/>
      <name val="Arial CE"/>
      <charset val="238"/>
    </font>
    <font>
      <sz val="8"/>
      <name val="Arial"/>
      <family val="2"/>
      <charset val="238"/>
    </font>
    <font>
      <b/>
      <i/>
      <sz val="8"/>
      <name val="Arial"/>
      <family val="2"/>
      <charset val="238"/>
    </font>
    <font>
      <b/>
      <sz val="8"/>
      <name val="Arial"/>
      <family val="2"/>
      <charset val="238"/>
    </font>
    <font>
      <sz val="11"/>
      <name val="Arial CE"/>
      <family val="2"/>
      <charset val="238"/>
    </font>
    <font>
      <sz val="10"/>
      <name val="Helv"/>
    </font>
    <font>
      <sz val="8"/>
      <name val="Times New Roman"/>
      <family val="1"/>
      <charset val="238"/>
    </font>
    <font>
      <b/>
      <sz val="11"/>
      <name val="Arial"/>
      <family val="2"/>
      <charset val="238"/>
    </font>
    <font>
      <b/>
      <sz val="11"/>
      <name val="Calibri"/>
      <family val="2"/>
      <charset val="238"/>
      <scheme val="minor"/>
    </font>
    <font>
      <sz val="11"/>
      <name val="Calibri"/>
      <family val="2"/>
      <charset val="238"/>
      <scheme val="minor"/>
    </font>
    <font>
      <b/>
      <sz val="10"/>
      <name val="Arial"/>
      <family val="2"/>
    </font>
    <font>
      <b/>
      <i/>
      <sz val="10"/>
      <name val="Arial"/>
      <family val="2"/>
    </font>
    <font>
      <b/>
      <i/>
      <sz val="10"/>
      <name val="Arial CE"/>
      <charset val="238"/>
    </font>
    <font>
      <sz val="10"/>
      <name val="Arial CE"/>
    </font>
    <font>
      <b/>
      <i/>
      <sz val="10"/>
      <name val="Arial CE"/>
    </font>
    <font>
      <b/>
      <i/>
      <sz val="11"/>
      <name val="Arial"/>
      <family val="2"/>
      <charset val="238"/>
    </font>
    <font>
      <sz val="9"/>
      <name val="Arial"/>
      <family val="2"/>
    </font>
    <font>
      <sz val="9"/>
      <name val="Arial"/>
      <family val="2"/>
      <charset val="238"/>
    </font>
    <font>
      <i/>
      <sz val="10"/>
      <name val="Arial"/>
      <family val="2"/>
      <charset val="238"/>
    </font>
    <font>
      <sz val="10"/>
      <color rgb="FFFF0000"/>
      <name val="Arial"/>
      <family val="2"/>
      <charset val="238"/>
    </font>
    <font>
      <b/>
      <sz val="9"/>
      <name val="Arial"/>
      <family val="2"/>
    </font>
    <font>
      <b/>
      <sz val="10"/>
      <name val="Arial CE"/>
      <charset val="238"/>
    </font>
  </fonts>
  <fills count="28">
    <fill>
      <patternFill patternType="none"/>
    </fill>
    <fill>
      <patternFill patternType="gray125"/>
    </fill>
    <fill>
      <patternFill patternType="solid">
        <fgColor theme="0" tint="-0.14999847407452621"/>
        <bgColor indexed="64"/>
      </patternFill>
    </fill>
    <fill>
      <patternFill patternType="solid">
        <fgColor rgb="FF9B9B9B"/>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indexed="27"/>
        <bgColor indexed="41"/>
      </patternFill>
    </fill>
  </fills>
  <borders count="26">
    <border>
      <left/>
      <right/>
      <top/>
      <bottom/>
      <diagonal/>
    </border>
    <border>
      <left style="medium">
        <color indexed="64"/>
      </left>
      <right/>
      <top/>
      <bottom/>
      <diagonal/>
    </border>
    <border>
      <left/>
      <right style="medium">
        <color indexed="64"/>
      </right>
      <top/>
      <bottom/>
      <diagonal/>
    </border>
    <border>
      <left style="thin">
        <color rgb="FF9B9B9B"/>
      </left>
      <right style="thin">
        <color rgb="FF9B9B9B"/>
      </right>
      <top style="thin">
        <color rgb="FF9B9B9B"/>
      </top>
      <bottom style="thin">
        <color rgb="FF9B9B9B"/>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right/>
      <top style="hair">
        <color indexed="8"/>
      </top>
      <bottom style="hair">
        <color indexed="8"/>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style="medium">
        <color indexed="64"/>
      </bottom>
      <diagonal/>
    </border>
  </borders>
  <cellStyleXfs count="127">
    <xf numFmtId="0" fontId="0" fillId="0" borderId="0"/>
    <xf numFmtId="43" fontId="6" fillId="0" borderId="0" applyFont="0" applyFill="0" applyBorder="0" applyAlignment="0" applyProtection="0"/>
    <xf numFmtId="0" fontId="10" fillId="3" borderId="3">
      <alignment vertical="center" wrapText="1"/>
    </xf>
    <xf numFmtId="0" fontId="11" fillId="0" borderId="3">
      <alignment vertical="center" wrapText="1"/>
    </xf>
    <xf numFmtId="164" fontId="12" fillId="0" borderId="0" applyFont="0" applyFill="0" applyBorder="0" applyAlignment="0" applyProtection="0"/>
    <xf numFmtId="0" fontId="13" fillId="0" borderId="0"/>
    <xf numFmtId="0" fontId="9" fillId="0" borderId="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16" fillId="0" borderId="0"/>
    <xf numFmtId="0" fontId="13" fillId="0" borderId="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1" borderId="0" applyNumberFormat="0" applyBorder="0" applyAlignment="0" applyProtection="0"/>
    <xf numFmtId="0" fontId="19" fillId="15"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165" fontId="16" fillId="0" borderId="0" applyFont="0" applyFill="0" applyBorder="0" applyAlignment="0" applyProtection="0"/>
    <xf numFmtId="169" fontId="12" fillId="0" borderId="0" applyFont="0" applyFill="0" applyBorder="0" applyAlignment="0" applyProtection="0"/>
    <xf numFmtId="0" fontId="23" fillId="7"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22" borderId="0" applyNumberFormat="0" applyBorder="0" applyAlignment="0" applyProtection="0"/>
    <xf numFmtId="0" fontId="21" fillId="24" borderId="11" applyNumberFormat="0" applyAlignment="0" applyProtection="0"/>
    <xf numFmtId="0" fontId="20" fillId="6" borderId="0" applyNumberFormat="0" applyBorder="0" applyAlignment="0" applyProtection="0"/>
    <xf numFmtId="0" fontId="25" fillId="0" borderId="13" applyNumberFormat="0" applyFill="0" applyAlignment="0" applyProtection="0"/>
    <xf numFmtId="0" fontId="26" fillId="0" borderId="14" applyNumberFormat="0" applyFill="0" applyAlignment="0" applyProtection="0"/>
    <xf numFmtId="0" fontId="27" fillId="0" borderId="15" applyNumberFormat="0" applyFill="0" applyAlignment="0" applyProtection="0"/>
    <xf numFmtId="0" fontId="27" fillId="0" borderId="0" applyNumberFormat="0" applyFill="0" applyBorder="0" applyAlignment="0" applyProtection="0"/>
    <xf numFmtId="0" fontId="31" fillId="26" borderId="0" applyNumberFormat="0" applyBorder="0" applyAlignment="0" applyProtection="0"/>
    <xf numFmtId="0" fontId="12" fillId="0" borderId="0"/>
    <xf numFmtId="0" fontId="9" fillId="0" borderId="0"/>
    <xf numFmtId="0" fontId="16" fillId="23" borderId="10" applyNumberFormat="0" applyFont="0" applyAlignment="0" applyProtection="0"/>
    <xf numFmtId="0" fontId="32" fillId="0" borderId="0"/>
    <xf numFmtId="0" fontId="29" fillId="24" borderId="16" applyNumberFormat="0" applyAlignment="0" applyProtection="0"/>
    <xf numFmtId="0" fontId="30" fillId="0" borderId="17" applyNumberFormat="0" applyFill="0" applyAlignment="0" applyProtection="0"/>
    <xf numFmtId="0" fontId="22" fillId="25" borderId="12" applyNumberFormat="0" applyAlignment="0" applyProtection="0"/>
    <xf numFmtId="0" fontId="33" fillId="0" borderId="0"/>
    <xf numFmtId="0" fontId="24" fillId="0" borderId="0" applyNumberForma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168" fontId="7" fillId="27" borderId="19">
      <alignment vertical="center"/>
    </xf>
    <xf numFmtId="0" fontId="28" fillId="10" borderId="11" applyNumberFormat="0" applyAlignment="0" applyProtection="0"/>
    <xf numFmtId="0" fontId="34" fillId="0" borderId="0" applyNumberFormat="0" applyFill="0" applyBorder="0" applyAlignment="0" applyProtection="0"/>
    <xf numFmtId="0" fontId="16" fillId="0" borderId="0"/>
    <xf numFmtId="165" fontId="9" fillId="0" borderId="0" applyFont="0" applyFill="0" applyBorder="0" applyAlignment="0" applyProtection="0"/>
    <xf numFmtId="0" fontId="9" fillId="23" borderId="10" applyNumberFormat="0" applyFont="0" applyAlignment="0" applyProtection="0"/>
    <xf numFmtId="0" fontId="9" fillId="23" borderId="10" applyNumberFormat="0" applyFont="0" applyAlignment="0" applyProtection="0"/>
    <xf numFmtId="165" fontId="16" fillId="0" borderId="0" applyFont="0" applyFill="0" applyBorder="0" applyAlignment="0" applyProtection="0"/>
    <xf numFmtId="0" fontId="16" fillId="23" borderId="10"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9" fillId="0" borderId="0"/>
    <xf numFmtId="0" fontId="28" fillId="10" borderId="11" applyNumberFormat="0" applyAlignment="0" applyProtection="0"/>
    <xf numFmtId="0" fontId="36" fillId="0" borderId="18" applyNumberFormat="0" applyFill="0" applyAlignment="0" applyProtection="0"/>
    <xf numFmtId="0" fontId="16" fillId="23" borderId="10" applyNumberFormat="0" applyFont="0" applyAlignment="0" applyProtection="0"/>
    <xf numFmtId="0" fontId="29" fillId="24" borderId="16" applyNumberFormat="0" applyAlignment="0" applyProtection="0"/>
    <xf numFmtId="0" fontId="16" fillId="23" borderId="10" applyNumberFormat="0" applyFont="0" applyAlignment="0" applyProtection="0"/>
    <xf numFmtId="0" fontId="29" fillId="24" borderId="16" applyNumberFormat="0" applyAlignment="0" applyProtection="0"/>
    <xf numFmtId="0" fontId="27" fillId="0" borderId="15" applyNumberFormat="0" applyFill="0" applyAlignment="0" applyProtection="0"/>
    <xf numFmtId="0" fontId="21" fillId="24" borderId="11" applyNumberFormat="0" applyAlignment="0" applyProtection="0"/>
    <xf numFmtId="0" fontId="21" fillId="24" borderId="11" applyNumberFormat="0" applyAlignment="0" applyProtection="0"/>
    <xf numFmtId="0" fontId="21" fillId="24" borderId="11" applyNumberFormat="0" applyAlignment="0" applyProtection="0"/>
    <xf numFmtId="0" fontId="21" fillId="24" borderId="11" applyNumberFormat="0" applyAlignment="0" applyProtection="0"/>
    <xf numFmtId="0" fontId="27" fillId="0" borderId="15" applyNumberFormat="0" applyFill="0" applyAlignment="0" applyProtection="0"/>
    <xf numFmtId="0" fontId="29" fillId="24" borderId="16" applyNumberFormat="0" applyAlignment="0" applyProtection="0"/>
    <xf numFmtId="0" fontId="16" fillId="23" borderId="10" applyNumberFormat="0" applyFont="0" applyAlignment="0" applyProtection="0"/>
    <xf numFmtId="0" fontId="29" fillId="24" borderId="16" applyNumberFormat="0" applyAlignment="0" applyProtection="0"/>
    <xf numFmtId="0" fontId="27" fillId="0" borderId="15" applyNumberFormat="0" applyFill="0" applyAlignment="0" applyProtection="0"/>
    <xf numFmtId="0" fontId="16" fillId="23" borderId="10" applyNumberFormat="0" applyFont="0" applyAlignment="0" applyProtection="0"/>
    <xf numFmtId="0" fontId="36" fillId="0" borderId="18" applyNumberFormat="0" applyFill="0" applyAlignment="0" applyProtection="0"/>
    <xf numFmtId="0" fontId="28" fillId="10" borderId="11" applyNumberFormat="0" applyAlignment="0" applyProtection="0"/>
    <xf numFmtId="0" fontId="9" fillId="23" borderId="10" applyNumberFormat="0" applyFont="0" applyAlignment="0" applyProtection="0"/>
    <xf numFmtId="0" fontId="9" fillId="23" borderId="10" applyNumberFormat="0" applyFont="0" applyAlignment="0" applyProtection="0"/>
    <xf numFmtId="0" fontId="16" fillId="23" borderId="10" applyNumberFormat="0" applyFont="0" applyAlignment="0" applyProtection="0"/>
    <xf numFmtId="0" fontId="36" fillId="0" borderId="18" applyNumberFormat="0" applyFill="0" applyAlignment="0" applyProtection="0"/>
    <xf numFmtId="0" fontId="28" fillId="10" borderId="11" applyNumberFormat="0" applyAlignment="0" applyProtection="0"/>
    <xf numFmtId="0" fontId="9" fillId="23" borderId="10" applyNumberFormat="0" applyFont="0" applyAlignment="0" applyProtection="0"/>
    <xf numFmtId="0" fontId="9" fillId="23" borderId="10" applyNumberFormat="0" applyFont="0" applyAlignment="0" applyProtection="0"/>
    <xf numFmtId="0" fontId="16" fillId="23" borderId="10" applyNumberFormat="0" applyFont="0" applyAlignment="0" applyProtection="0"/>
    <xf numFmtId="0" fontId="36" fillId="0" borderId="18" applyNumberFormat="0" applyFill="0" applyAlignment="0" applyProtection="0"/>
    <xf numFmtId="0" fontId="28" fillId="10" borderId="11" applyNumberFormat="0" applyAlignment="0" applyProtection="0"/>
    <xf numFmtId="0" fontId="9" fillId="23" borderId="10" applyNumberFormat="0" applyFont="0" applyAlignment="0" applyProtection="0"/>
    <xf numFmtId="0" fontId="9" fillId="23" borderId="10" applyNumberFormat="0" applyFont="0" applyAlignment="0" applyProtection="0"/>
    <xf numFmtId="0" fontId="16" fillId="23" borderId="10" applyNumberFormat="0" applyFont="0" applyAlignment="0" applyProtection="0"/>
    <xf numFmtId="0" fontId="9" fillId="23" borderId="10" applyNumberFormat="0" applyFont="0" applyAlignment="0" applyProtection="0"/>
    <xf numFmtId="0" fontId="9" fillId="23" borderId="10" applyNumberFormat="0" applyFont="0" applyAlignment="0" applyProtection="0"/>
    <xf numFmtId="0" fontId="16" fillId="23" borderId="10" applyNumberFormat="0" applyFont="0" applyAlignment="0" applyProtection="0"/>
    <xf numFmtId="0" fontId="37" fillId="0" borderId="0"/>
    <xf numFmtId="0" fontId="37" fillId="0" borderId="0"/>
    <xf numFmtId="0" fontId="3" fillId="0" borderId="0"/>
    <xf numFmtId="43" fontId="3" fillId="0" borderId="0" applyFont="0" applyFill="0" applyBorder="0" applyAlignment="0" applyProtection="0"/>
    <xf numFmtId="0" fontId="12" fillId="0" borderId="0"/>
    <xf numFmtId="164" fontId="43" fillId="0" borderId="0" applyFont="0" applyFill="0" applyBorder="0" applyAlignment="0" applyProtection="0"/>
    <xf numFmtId="164" fontId="12" fillId="0" borderId="0" applyFont="0" applyFill="0" applyBorder="0" applyAlignment="0" applyProtection="0"/>
    <xf numFmtId="0" fontId="12" fillId="0" borderId="0"/>
    <xf numFmtId="0" fontId="9" fillId="0" borderId="0"/>
    <xf numFmtId="0" fontId="9" fillId="0" borderId="0"/>
    <xf numFmtId="0" fontId="44" fillId="0" borderId="0"/>
    <xf numFmtId="43" fontId="6"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6" fillId="0" borderId="0" applyFont="0" applyFill="0" applyBorder="0" applyAlignment="0" applyProtection="0"/>
    <xf numFmtId="0" fontId="1" fillId="0" borderId="0"/>
    <xf numFmtId="0" fontId="9" fillId="0" borderId="0"/>
  </cellStyleXfs>
  <cellXfs count="103">
    <xf numFmtId="0" fontId="0" fillId="0" borderId="0" xfId="0"/>
    <xf numFmtId="0" fontId="7" fillId="0" borderId="1" xfId="0" applyFont="1" applyBorder="1" applyAlignment="1">
      <alignment horizontal="center" vertical="center" wrapText="1"/>
    </xf>
    <xf numFmtId="0" fontId="14" fillId="0" borderId="0" xfId="0" applyFont="1"/>
    <xf numFmtId="0" fontId="9" fillId="0" borderId="0" xfId="0" applyFont="1" applyAlignment="1">
      <alignment horizontal="center"/>
    </xf>
    <xf numFmtId="0" fontId="15" fillId="0" borderId="0" xfId="0" applyFont="1"/>
    <xf numFmtId="0" fontId="38" fillId="4" borderId="1" xfId="0" applyFont="1" applyFill="1" applyBorder="1" applyAlignment="1">
      <alignment horizontal="center" vertical="center" wrapText="1"/>
    </xf>
    <xf numFmtId="0" fontId="41" fillId="4" borderId="5" xfId="0" applyFont="1" applyFill="1" applyBorder="1" applyAlignment="1">
      <alignment vertical="top" wrapText="1"/>
    </xf>
    <xf numFmtId="0" fontId="40" fillId="0" borderId="0" xfId="0" applyFont="1" applyAlignment="1">
      <alignment horizontal="center"/>
    </xf>
    <xf numFmtId="4" fontId="42" fillId="0" borderId="2" xfId="1" applyNumberFormat="1" applyFont="1" applyBorder="1" applyAlignment="1">
      <alignment horizontal="center" vertical="center" wrapText="1"/>
    </xf>
    <xf numFmtId="4" fontId="42" fillId="4" borderId="2" xfId="1" applyNumberFormat="1" applyFont="1" applyFill="1" applyBorder="1" applyAlignment="1">
      <alignment horizontal="center" vertical="center" wrapText="1"/>
    </xf>
    <xf numFmtId="167" fontId="41" fillId="4" borderId="5" xfId="0" applyNumberFormat="1" applyFont="1" applyFill="1" applyBorder="1" applyAlignment="1">
      <alignment vertical="top" wrapText="1"/>
    </xf>
    <xf numFmtId="1" fontId="40" fillId="0" borderId="0" xfId="1" applyNumberFormat="1" applyFont="1" applyAlignment="1">
      <alignment horizontal="center"/>
    </xf>
    <xf numFmtId="4" fontId="40" fillId="0" borderId="0" xfId="1" applyNumberFormat="1" applyFont="1"/>
    <xf numFmtId="0" fontId="39" fillId="0" borderId="4" xfId="0" applyFont="1" applyBorder="1" applyAlignment="1">
      <alignment horizontal="left" vertical="top" wrapText="1"/>
    </xf>
    <xf numFmtId="0" fontId="39" fillId="0" borderId="7" xfId="0" applyFont="1" applyBorder="1" applyAlignment="1">
      <alignment horizontal="left" vertical="top" wrapText="1"/>
    </xf>
    <xf numFmtId="0" fontId="9" fillId="0" borderId="4" xfId="0" applyFont="1" applyBorder="1" applyAlignment="1">
      <alignment horizontal="left" vertical="top" wrapText="1"/>
    </xf>
    <xf numFmtId="0" fontId="47" fillId="0" borderId="0" xfId="0" applyFont="1" applyAlignment="1">
      <alignment vertical="center"/>
    </xf>
    <xf numFmtId="0" fontId="48" fillId="0" borderId="0" xfId="0" applyFont="1"/>
    <xf numFmtId="0" fontId="48" fillId="0" borderId="0" xfId="0" applyFont="1" applyAlignment="1">
      <alignment vertical="center"/>
    </xf>
    <xf numFmtId="0" fontId="48" fillId="0" borderId="0" xfId="0" applyFont="1" applyAlignment="1">
      <alignment horizontal="justify" vertical="center"/>
    </xf>
    <xf numFmtId="0" fontId="48" fillId="0" borderId="0" xfId="0" applyFont="1" applyAlignment="1">
      <alignment horizontal="justify" vertical="center" wrapText="1"/>
    </xf>
    <xf numFmtId="0" fontId="16" fillId="0" borderId="4" xfId="0" applyFont="1" applyBorder="1" applyAlignment="1">
      <alignment horizontal="left" vertical="top" wrapText="1"/>
    </xf>
    <xf numFmtId="0" fontId="8" fillId="4" borderId="5" xfId="0" applyFont="1" applyFill="1" applyBorder="1" applyAlignment="1">
      <alignment horizontal="left" vertical="top" wrapText="1"/>
    </xf>
    <xf numFmtId="1" fontId="40" fillId="0" borderId="4" xfId="0" applyNumberFormat="1" applyFont="1" applyBorder="1" applyAlignment="1">
      <alignment horizontal="center" wrapText="1"/>
    </xf>
    <xf numFmtId="49" fontId="9" fillId="0" borderId="7" xfId="0" applyNumberFormat="1" applyFont="1" applyBorder="1" applyAlignment="1">
      <alignment horizontal="center" vertical="top" wrapText="1"/>
    </xf>
    <xf numFmtId="0" fontId="40" fillId="0" borderId="4" xfId="0" applyFont="1" applyBorder="1" applyAlignment="1">
      <alignment horizontal="center" wrapText="1"/>
    </xf>
    <xf numFmtId="167" fontId="40" fillId="0" borderId="4" xfId="0" applyNumberFormat="1" applyFont="1" applyBorder="1" applyAlignment="1">
      <alignment wrapText="1"/>
    </xf>
    <xf numFmtId="167" fontId="40" fillId="0" borderId="6" xfId="0" applyNumberFormat="1" applyFont="1" applyBorder="1" applyAlignment="1">
      <alignment horizontal="right" wrapText="1"/>
    </xf>
    <xf numFmtId="4" fontId="40" fillId="0" borderId="4" xfId="0" applyNumberFormat="1" applyFont="1" applyBorder="1" applyAlignment="1">
      <alignment horizontal="right" wrapText="1"/>
    </xf>
    <xf numFmtId="4" fontId="40" fillId="0" borderId="6" xfId="0" applyNumberFormat="1" applyFont="1" applyBorder="1" applyAlignment="1">
      <alignment horizontal="right" wrapText="1"/>
    </xf>
    <xf numFmtId="49" fontId="49" fillId="0" borderId="7" xfId="0" applyNumberFormat="1" applyFont="1" applyBorder="1" applyAlignment="1">
      <alignment horizontal="center" vertical="top" wrapText="1"/>
    </xf>
    <xf numFmtId="0" fontId="40" fillId="0" borderId="4" xfId="0" applyFont="1" applyBorder="1" applyAlignment="1">
      <alignment horizontal="left" vertical="top" wrapText="1"/>
    </xf>
    <xf numFmtId="167" fontId="40" fillId="0" borderId="4" xfId="0" applyNumberFormat="1" applyFont="1" applyBorder="1" applyAlignment="1">
      <alignment horizontal="right" wrapText="1"/>
    </xf>
    <xf numFmtId="0" fontId="9" fillId="0" borderId="0" xfId="0" applyFont="1" applyAlignment="1">
      <alignment horizontal="left" vertical="top" wrapText="1"/>
    </xf>
    <xf numFmtId="0" fontId="45" fillId="0" borderId="4" xfId="0" applyFont="1" applyBorder="1" applyAlignment="1">
      <alignment wrapText="1"/>
    </xf>
    <xf numFmtId="0" fontId="45" fillId="0" borderId="6" xfId="0" applyFont="1" applyBorder="1" applyAlignment="1">
      <alignment wrapText="1"/>
    </xf>
    <xf numFmtId="49" fontId="7" fillId="4" borderId="8" xfId="0" applyNumberFormat="1" applyFont="1" applyFill="1" applyBorder="1" applyAlignment="1">
      <alignment horizontal="center" vertical="top" wrapText="1"/>
    </xf>
    <xf numFmtId="0" fontId="17" fillId="0" borderId="20" xfId="0" applyFont="1" applyBorder="1" applyAlignment="1">
      <alignment horizontal="center" wrapText="1"/>
    </xf>
    <xf numFmtId="0" fontId="17" fillId="0" borderId="21" xfId="0" applyFont="1" applyBorder="1" applyAlignment="1">
      <alignment horizontal="left" vertical="top" wrapText="1"/>
    </xf>
    <xf numFmtId="0" fontId="9" fillId="0" borderId="0" xfId="0" applyFont="1" applyAlignment="1">
      <alignment horizontal="center" wrapText="1"/>
    </xf>
    <xf numFmtId="0" fontId="40" fillId="0" borderId="0" xfId="0" applyFont="1" applyAlignment="1">
      <alignment horizontal="center" wrapText="1"/>
    </xf>
    <xf numFmtId="1" fontId="40" fillId="0" borderId="0" xfId="1" applyNumberFormat="1" applyFont="1" applyAlignment="1">
      <alignment horizontal="center" wrapText="1"/>
    </xf>
    <xf numFmtId="4" fontId="40" fillId="0" borderId="0" xfId="1" applyNumberFormat="1" applyFont="1" applyAlignment="1">
      <alignment wrapText="1"/>
    </xf>
    <xf numFmtId="0" fontId="16" fillId="0" borderId="4" xfId="0" applyFont="1" applyBorder="1" applyAlignment="1">
      <alignment horizontal="justify" vertical="top" wrapText="1"/>
    </xf>
    <xf numFmtId="0" fontId="9" fillId="0" borderId="4" xfId="0" applyFont="1" applyBorder="1" applyAlignment="1">
      <alignment horizontal="justify" vertical="top" wrapText="1"/>
    </xf>
    <xf numFmtId="0" fontId="40" fillId="0" borderId="4" xfId="0" applyFont="1" applyBorder="1" applyAlignment="1">
      <alignment horizontal="center"/>
    </xf>
    <xf numFmtId="171" fontId="40" fillId="0" borderId="4" xfId="0" applyNumberFormat="1" applyFont="1" applyBorder="1"/>
    <xf numFmtId="0" fontId="9" fillId="0" borderId="4" xfId="0" applyFont="1" applyBorder="1" applyAlignment="1">
      <alignment horizontal="center"/>
    </xf>
    <xf numFmtId="2" fontId="9" fillId="0" borderId="4" xfId="0" applyNumberFormat="1" applyFont="1" applyBorder="1" applyAlignment="1">
      <alignment horizontal="center"/>
    </xf>
    <xf numFmtId="171" fontId="9" fillId="0" borderId="4" xfId="0" applyNumberFormat="1" applyFont="1" applyBorder="1"/>
    <xf numFmtId="170" fontId="9" fillId="0" borderId="6" xfId="0" applyNumberFormat="1" applyFont="1" applyBorder="1" applyAlignment="1">
      <alignment horizontal="right"/>
    </xf>
    <xf numFmtId="49" fontId="9" fillId="0" borderId="7" xfId="0" applyNumberFormat="1" applyFont="1" applyBorder="1" applyAlignment="1">
      <alignment horizontal="center" vertical="top"/>
    </xf>
    <xf numFmtId="0" fontId="9" fillId="0" borderId="4" xfId="0" applyFont="1" applyBorder="1" applyAlignment="1">
      <alignment horizontal="justify" vertical="top"/>
    </xf>
    <xf numFmtId="49" fontId="8" fillId="0" borderId="7" xfId="0" applyNumberFormat="1" applyFont="1" applyBorder="1" applyAlignment="1">
      <alignment horizontal="center" vertical="top"/>
    </xf>
    <xf numFmtId="1" fontId="40" fillId="0" borderId="4" xfId="0" applyNumberFormat="1" applyFont="1" applyBorder="1" applyAlignment="1">
      <alignment horizontal="center"/>
    </xf>
    <xf numFmtId="167" fontId="40" fillId="0" borderId="6" xfId="0" applyNumberFormat="1" applyFont="1" applyBorder="1" applyAlignment="1">
      <alignment horizontal="right"/>
    </xf>
    <xf numFmtId="49" fontId="8" fillId="0" borderId="7" xfId="0" applyNumberFormat="1" applyFont="1" applyBorder="1" applyAlignment="1">
      <alignment horizontal="center" vertical="top" wrapText="1"/>
    </xf>
    <xf numFmtId="0" fontId="51" fillId="0" borderId="4" xfId="0" applyFont="1" applyBorder="1" applyAlignment="1">
      <alignment horizontal="left" vertical="top" wrapText="1"/>
    </xf>
    <xf numFmtId="0" fontId="39" fillId="0" borderId="4" xfId="0" applyFont="1" applyBorder="1" applyAlignment="1">
      <alignment horizontal="center" wrapText="1"/>
    </xf>
    <xf numFmtId="1" fontId="9" fillId="0" borderId="4" xfId="0" applyNumberFormat="1" applyFont="1" applyBorder="1" applyAlignment="1">
      <alignment horizontal="center" wrapText="1"/>
    </xf>
    <xf numFmtId="170" fontId="9" fillId="0" borderId="4" xfId="0" applyNumberFormat="1" applyFont="1" applyBorder="1" applyAlignment="1">
      <alignment horizontal="right" wrapText="1"/>
    </xf>
    <xf numFmtId="170" fontId="9" fillId="0" borderId="6" xfId="0" applyNumberFormat="1" applyFont="1" applyBorder="1" applyAlignment="1">
      <alignment horizontal="right" wrapText="1"/>
    </xf>
    <xf numFmtId="0" fontId="8" fillId="0" borderId="4" xfId="0" applyFont="1" applyBorder="1" applyAlignment="1">
      <alignment horizontal="left" vertical="top" wrapText="1"/>
    </xf>
    <xf numFmtId="0" fontId="9" fillId="0" borderId="4" xfId="0" applyFont="1" applyBorder="1" applyAlignment="1">
      <alignment horizontal="center" wrapText="1"/>
    </xf>
    <xf numFmtId="0" fontId="52" fillId="0" borderId="4" xfId="0" applyFont="1" applyBorder="1" applyAlignment="1">
      <alignment horizontal="left" vertical="top" wrapText="1"/>
    </xf>
    <xf numFmtId="0" fontId="39" fillId="0" borderId="4" xfId="0" applyFont="1" applyBorder="1" applyAlignment="1">
      <alignment vertical="top" wrapText="1"/>
    </xf>
    <xf numFmtId="4" fontId="15" fillId="0" borderId="4" xfId="0" applyNumberFormat="1" applyFont="1" applyBorder="1" applyAlignment="1">
      <alignment wrapText="1"/>
    </xf>
    <xf numFmtId="167" fontId="9" fillId="0" borderId="4" xfId="0" applyNumberFormat="1" applyFont="1" applyBorder="1" applyAlignment="1">
      <alignment horizontal="right" wrapText="1"/>
    </xf>
    <xf numFmtId="4" fontId="15" fillId="0" borderId="6" xfId="1" applyNumberFormat="1" applyFont="1" applyBorder="1" applyAlignment="1">
      <alignment horizontal="right" wrapText="1"/>
    </xf>
    <xf numFmtId="0" fontId="14" fillId="0" borderId="4" xfId="0" applyFont="1" applyBorder="1" applyAlignment="1">
      <alignment wrapText="1"/>
    </xf>
    <xf numFmtId="0" fontId="14" fillId="0" borderId="6" xfId="0" applyFont="1" applyBorder="1" applyAlignment="1">
      <alignment wrapText="1"/>
    </xf>
    <xf numFmtId="167" fontId="9" fillId="0" borderId="6" xfId="0" applyNumberFormat="1" applyFont="1" applyBorder="1" applyAlignment="1">
      <alignment horizontal="right" wrapText="1"/>
    </xf>
    <xf numFmtId="170" fontId="54" fillId="4" borderId="9" xfId="0" applyNumberFormat="1" applyFont="1" applyFill="1" applyBorder="1" applyAlignment="1">
      <alignment vertical="top" wrapText="1"/>
    </xf>
    <xf numFmtId="0" fontId="51" fillId="0" borderId="7" xfId="0" applyFont="1" applyBorder="1" applyAlignment="1">
      <alignment horizontal="left" vertical="top" wrapText="1"/>
    </xf>
    <xf numFmtId="16" fontId="51" fillId="0" borderId="7" xfId="0" applyNumberFormat="1" applyFont="1" applyBorder="1" applyAlignment="1">
      <alignment horizontal="left" vertical="top" wrapText="1"/>
    </xf>
    <xf numFmtId="0" fontId="53" fillId="0" borderId="4" xfId="0" applyFont="1" applyBorder="1" applyAlignment="1">
      <alignment horizontal="left" vertical="top" wrapText="1"/>
    </xf>
    <xf numFmtId="0" fontId="55" fillId="0" borderId="4" xfId="0" applyFont="1" applyBorder="1" applyAlignment="1">
      <alignment horizontal="justify" vertical="top" wrapText="1"/>
    </xf>
    <xf numFmtId="0" fontId="8" fillId="0" borderId="4" xfId="0" applyFont="1" applyBorder="1" applyAlignment="1">
      <alignment horizontal="justify" vertical="top"/>
    </xf>
    <xf numFmtId="0" fontId="8" fillId="0" borderId="4" xfId="0" applyFont="1" applyBorder="1" applyAlignment="1">
      <alignment horizontal="justify" vertical="top"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left" vertical="top" wrapText="1"/>
    </xf>
    <xf numFmtId="0" fontId="42" fillId="2" borderId="23" xfId="0" applyFont="1" applyFill="1" applyBorder="1" applyAlignment="1">
      <alignment horizontal="center" vertical="center" wrapText="1"/>
    </xf>
    <xf numFmtId="4" fontId="42" fillId="2" borderId="23" xfId="0" applyNumberFormat="1" applyFont="1" applyFill="1" applyBorder="1" applyAlignment="1">
      <alignment horizontal="center" vertical="center" wrapText="1"/>
    </xf>
    <xf numFmtId="166" fontId="42" fillId="2" borderId="23" xfId="0" applyNumberFormat="1" applyFont="1" applyFill="1" applyBorder="1" applyAlignment="1">
      <alignment horizontal="center" vertical="center" wrapText="1"/>
    </xf>
    <xf numFmtId="166" fontId="42" fillId="2" borderId="24" xfId="0" applyNumberFormat="1" applyFont="1" applyFill="1" applyBorder="1" applyAlignment="1">
      <alignment horizontal="center" vertical="center" wrapText="1"/>
    </xf>
    <xf numFmtId="49" fontId="7" fillId="0" borderId="0" xfId="0" applyNumberFormat="1" applyFont="1" applyAlignment="1">
      <alignment horizontal="left" vertical="top" wrapText="1"/>
    </xf>
    <xf numFmtId="0" fontId="42" fillId="0" borderId="0" xfId="0" applyFont="1" applyAlignment="1">
      <alignment horizontal="center" wrapText="1"/>
    </xf>
    <xf numFmtId="1" fontId="42" fillId="0" borderId="0" xfId="1" applyNumberFormat="1" applyFont="1" applyBorder="1" applyAlignment="1">
      <alignment horizontal="center" vertical="center" wrapText="1"/>
    </xf>
    <xf numFmtId="4" fontId="42" fillId="0" borderId="0" xfId="1" applyNumberFormat="1" applyFont="1" applyBorder="1" applyAlignment="1">
      <alignment horizontal="center" vertical="center" wrapText="1"/>
    </xf>
    <xf numFmtId="49" fontId="46" fillId="4" borderId="0" xfId="0" applyNumberFormat="1" applyFont="1" applyFill="1" applyAlignment="1">
      <alignment horizontal="left" vertical="top" wrapText="1"/>
    </xf>
    <xf numFmtId="0" fontId="42" fillId="4" borderId="0" xfId="0" applyFont="1" applyFill="1" applyAlignment="1">
      <alignment horizontal="center" wrapText="1"/>
    </xf>
    <xf numFmtId="1" fontId="42" fillId="4" borderId="0" xfId="1" applyNumberFormat="1" applyFont="1" applyFill="1" applyBorder="1" applyAlignment="1">
      <alignment horizontal="center" vertical="center" wrapText="1"/>
    </xf>
    <xf numFmtId="4" fontId="42" fillId="4" borderId="0" xfId="1" applyNumberFormat="1" applyFont="1" applyFill="1" applyBorder="1" applyAlignment="1">
      <alignment horizontal="center" vertical="center" wrapText="1"/>
    </xf>
    <xf numFmtId="0" fontId="14" fillId="0" borderId="2" xfId="0" applyFont="1" applyBorder="1"/>
    <xf numFmtId="0" fontId="40" fillId="0" borderId="21" xfId="0" applyFont="1" applyBorder="1" applyAlignment="1">
      <alignment horizontal="center" wrapText="1"/>
    </xf>
    <xf numFmtId="1" fontId="40" fillId="0" borderId="21" xfId="1" applyNumberFormat="1" applyFont="1" applyBorder="1" applyAlignment="1">
      <alignment horizontal="center" wrapText="1"/>
    </xf>
    <xf numFmtId="4" fontId="40" fillId="0" borderId="21" xfId="1" applyNumberFormat="1" applyFont="1" applyBorder="1" applyAlignment="1">
      <alignment wrapText="1"/>
    </xf>
    <xf numFmtId="4" fontId="40" fillId="0" borderId="25" xfId="1" applyNumberFormat="1" applyFont="1" applyBorder="1" applyAlignment="1">
      <alignment wrapText="1"/>
    </xf>
    <xf numFmtId="0" fontId="39" fillId="0" borderId="0" xfId="0" applyFont="1" applyBorder="1" applyAlignment="1">
      <alignment horizontal="center" wrapText="1"/>
    </xf>
    <xf numFmtId="1" fontId="9" fillId="0" borderId="0" xfId="0" applyNumberFormat="1" applyFont="1" applyBorder="1" applyAlignment="1">
      <alignment horizontal="center" wrapText="1"/>
    </xf>
    <xf numFmtId="170" fontId="9" fillId="0" borderId="0" xfId="0" applyNumberFormat="1" applyFont="1" applyBorder="1" applyAlignment="1">
      <alignment horizontal="right" wrapText="1"/>
    </xf>
    <xf numFmtId="170" fontId="9" fillId="0" borderId="2" xfId="0" applyNumberFormat="1" applyFont="1" applyBorder="1" applyAlignment="1">
      <alignment horizontal="right" wrapText="1"/>
    </xf>
    <xf numFmtId="49" fontId="58" fillId="0" borderId="7" xfId="0" applyNumberFormat="1" applyFont="1" applyBorder="1" applyAlignment="1">
      <alignment horizontal="center" vertical="top" wrapText="1"/>
    </xf>
  </cellXfs>
  <cellStyles count="127">
    <cellStyle name="_Procjena opremanja Busevec - Lekenik" xfId="12"/>
    <cellStyle name="00 Tekst 2" xfId="3"/>
    <cellStyle name="01 Tekst bijeli" xfId="2"/>
    <cellStyle name="20% - Accent1 2" xfId="13"/>
    <cellStyle name="20% - Accent2 2" xfId="14"/>
    <cellStyle name="20% - Accent3 2" xfId="15"/>
    <cellStyle name="20% - Accent4 2" xfId="16"/>
    <cellStyle name="20% - Accent5 2" xfId="17"/>
    <cellStyle name="20% - Accent6 2" xfId="18"/>
    <cellStyle name="40% - Accent1 2" xfId="24"/>
    <cellStyle name="40% - Accent2 2" xfId="19"/>
    <cellStyle name="40% - Accent3 2" xfId="20"/>
    <cellStyle name="40% - Accent4 2" xfId="21"/>
    <cellStyle name="40% - Accent5 2" xfId="22"/>
    <cellStyle name="40% - Accent6 2" xfId="23"/>
    <cellStyle name="60% - Accent1 2" xfId="25"/>
    <cellStyle name="60% - Accent2 2" xfId="26"/>
    <cellStyle name="60% - Accent3 2" xfId="27"/>
    <cellStyle name="60% - Accent4 2" xfId="28"/>
    <cellStyle name="60% - Accent5 2" xfId="29"/>
    <cellStyle name="60% - Accent6 2" xfId="30"/>
    <cellStyle name="Accent1 2" xfId="34"/>
    <cellStyle name="Accent2 2" xfId="35"/>
    <cellStyle name="Accent3 2" xfId="36"/>
    <cellStyle name="Accent4 2" xfId="37"/>
    <cellStyle name="Accent5 2" xfId="38"/>
    <cellStyle name="Accent6 2" xfId="39"/>
    <cellStyle name="Bad 2" xfId="41"/>
    <cellStyle name="Bilješka" xfId="49"/>
    <cellStyle name="Bilješka 2" xfId="64"/>
    <cellStyle name="Bilješka 2 2" xfId="91"/>
    <cellStyle name="Bilješka 2 3" xfId="96"/>
    <cellStyle name="Bilješka 2 4" xfId="101"/>
    <cellStyle name="Bilješka 2 5" xfId="104"/>
    <cellStyle name="Bilješka 3" xfId="84"/>
    <cellStyle name="Bilješka 4" xfId="75"/>
    <cellStyle name="Bilješka 5" xfId="87"/>
    <cellStyle name="Bilješka 6" xfId="73"/>
    <cellStyle name="Calculation 2" xfId="40"/>
    <cellStyle name="Calculation 3" xfId="80"/>
    <cellStyle name="Calculation 4" xfId="79"/>
    <cellStyle name="Calculation 5" xfId="81"/>
    <cellStyle name="Calculation 6" xfId="78"/>
    <cellStyle name="Check Cell 2" xfId="53"/>
    <cellStyle name="Comma" xfId="1" builtinId="3"/>
    <cellStyle name="Comma 2" xfId="4"/>
    <cellStyle name="Comma 3" xfId="8"/>
    <cellStyle name="Comma 3 2" xfId="65"/>
    <cellStyle name="Comma 3 3" xfId="112"/>
    <cellStyle name="Comma 3 4" xfId="119"/>
    <cellStyle name="Comma 4" xfId="62"/>
    <cellStyle name="Comma 5" xfId="31"/>
    <cellStyle name="Comma 6" xfId="10"/>
    <cellStyle name="Comma 6 2" xfId="121"/>
    <cellStyle name="Comma 7" xfId="109"/>
    <cellStyle name="Comma 7 2" xfId="123"/>
    <cellStyle name="Comma 8" xfId="124"/>
    <cellStyle name="Dobro" xfId="33"/>
    <cellStyle name="Euro" xfId="32"/>
    <cellStyle name="Explanatory Text 2" xfId="55"/>
    <cellStyle name="Heading 1 2" xfId="42"/>
    <cellStyle name="Heading 2 2" xfId="43"/>
    <cellStyle name="Heading 3 2" xfId="44"/>
    <cellStyle name="Heading 3 3" xfId="82"/>
    <cellStyle name="Heading 3 4" xfId="77"/>
    <cellStyle name="Heading 3 5" xfId="86"/>
    <cellStyle name="Heading 4 2" xfId="45"/>
    <cellStyle name="Input 2" xfId="59"/>
    <cellStyle name="Input 3" xfId="89"/>
    <cellStyle name="Input 4" xfId="71"/>
    <cellStyle name="Input 5" xfId="94"/>
    <cellStyle name="Input 6" xfId="99"/>
    <cellStyle name="Izlaz" xfId="51"/>
    <cellStyle name="Izlaz 2" xfId="85"/>
    <cellStyle name="Izlaz 3" xfId="74"/>
    <cellStyle name="Izlaz 4" xfId="83"/>
    <cellStyle name="Izlaz 5" xfId="76"/>
    <cellStyle name="Linked Cell 2" xfId="52"/>
    <cellStyle name="Naslov" xfId="56"/>
    <cellStyle name="Neutral 2" xfId="46"/>
    <cellStyle name="Normal" xfId="0" builtinId="0"/>
    <cellStyle name="Normal 2" xfId="7"/>
    <cellStyle name="Normal 2 2" xfId="47"/>
    <cellStyle name="Normal 2 3" xfId="113"/>
    <cellStyle name="Normal 2 4" xfId="118"/>
    <cellStyle name="Normal 3" xfId="48"/>
    <cellStyle name="Normal 3 2" xfId="6"/>
    <cellStyle name="Normal 4" xfId="61"/>
    <cellStyle name="Normal 5" xfId="11"/>
    <cellStyle name="Normal 5 2" xfId="114"/>
    <cellStyle name="Normal 6" xfId="9"/>
    <cellStyle name="Normal 6 2" xfId="120"/>
    <cellStyle name="Normal 7" xfId="108"/>
    <cellStyle name="Normal 7 2" xfId="122"/>
    <cellStyle name="Normal 8" xfId="126"/>
    <cellStyle name="Normal 9" xfId="125"/>
    <cellStyle name="Normalno 2" xfId="110"/>
    <cellStyle name="Note 2" xfId="66"/>
    <cellStyle name="Note 2 2" xfId="92"/>
    <cellStyle name="Note 2 3" xfId="97"/>
    <cellStyle name="Note 2 4" xfId="102"/>
    <cellStyle name="Note 2 5" xfId="105"/>
    <cellStyle name="Note 3" xfId="63"/>
    <cellStyle name="Note 3 2" xfId="90"/>
    <cellStyle name="Note 3 3" xfId="95"/>
    <cellStyle name="Note 3 4" xfId="100"/>
    <cellStyle name="Note 3 5" xfId="103"/>
    <cellStyle name="Obično 2" xfId="50"/>
    <cellStyle name="Percent 2" xfId="69"/>
    <cellStyle name="Percent 3" xfId="68"/>
    <cellStyle name="Percent 4" xfId="67"/>
    <cellStyle name="RowLevel_3" xfId="70"/>
    <cellStyle name="Standard 3" xfId="115"/>
    <cellStyle name="Stil 1" xfId="54"/>
    <cellStyle name="Stil 1 2" xfId="106"/>
    <cellStyle name="Stil 1 3" xfId="116"/>
    <cellStyle name="Style 1" xfId="5"/>
    <cellStyle name="Style 1 2" xfId="107"/>
    <cellStyle name="Tekst upozorenja" xfId="60"/>
    <cellStyle name="Total 2" xfId="57"/>
    <cellStyle name="Total 3" xfId="88"/>
    <cellStyle name="Total 4" xfId="72"/>
    <cellStyle name="Total 5" xfId="93"/>
    <cellStyle name="Total 6" xfId="98"/>
    <cellStyle name="Ukupno" xfId="58"/>
    <cellStyle name="Zarez 2" xfId="111"/>
    <cellStyle name="Zarez 3" xfId="1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19050</xdr:rowOff>
    </xdr:from>
    <xdr:to>
      <xdr:col>4</xdr:col>
      <xdr:colOff>0</xdr:colOff>
      <xdr:row>0</xdr:row>
      <xdr:rowOff>95250</xdr:rowOff>
    </xdr:to>
    <xdr:sp macro="" textlink="">
      <xdr:nvSpPr>
        <xdr:cNvPr id="2" name="Rectangle 401">
          <a:extLst>
            <a:ext uri="{FF2B5EF4-FFF2-40B4-BE49-F238E27FC236}">
              <a16:creationId xmlns="" xmlns:a16="http://schemas.microsoft.com/office/drawing/2014/main" id="{605B6BF6-2AD3-4465-B383-412A2FB96A90}"/>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257175</xdr:rowOff>
    </xdr:from>
    <xdr:to>
      <xdr:col>4</xdr:col>
      <xdr:colOff>0</xdr:colOff>
      <xdr:row>0</xdr:row>
      <xdr:rowOff>333375</xdr:rowOff>
    </xdr:to>
    <xdr:sp macro="" textlink="">
      <xdr:nvSpPr>
        <xdr:cNvPr id="3" name="Rectangle 402">
          <a:extLst>
            <a:ext uri="{FF2B5EF4-FFF2-40B4-BE49-F238E27FC236}">
              <a16:creationId xmlns="" xmlns:a16="http://schemas.microsoft.com/office/drawing/2014/main" id="{5718C3F3-3FC5-47BD-AC68-10B5CB2E541A}"/>
            </a:ext>
          </a:extLst>
        </xdr:cNvPr>
        <xdr:cNvSpPr>
          <a:spLocks noChangeArrowheads="1"/>
        </xdr:cNvSpPr>
      </xdr:nvSpPr>
      <xdr:spPr bwMode="auto">
        <a:xfrm>
          <a:off x="4448175" y="2571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4" name="Rectangle 403">
          <a:extLst>
            <a:ext uri="{FF2B5EF4-FFF2-40B4-BE49-F238E27FC236}">
              <a16:creationId xmlns="" xmlns:a16="http://schemas.microsoft.com/office/drawing/2014/main" id="{72CC3399-A63F-46FC-9B38-B5A06F0BECED}"/>
            </a:ext>
          </a:extLst>
        </xdr:cNvPr>
        <xdr:cNvSpPr>
          <a:spLocks noChangeArrowheads="1"/>
        </xdr:cNvSpPr>
      </xdr:nvSpPr>
      <xdr:spPr bwMode="auto">
        <a:xfrm>
          <a:off x="4448175" y="323850"/>
          <a:ext cx="0" cy="9525"/>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5" name="Rectangle 404">
          <a:extLst>
            <a:ext uri="{FF2B5EF4-FFF2-40B4-BE49-F238E27FC236}">
              <a16:creationId xmlns="" xmlns:a16="http://schemas.microsoft.com/office/drawing/2014/main" id="{79148EFA-E603-4A05-BD41-DB7F9EB8E106}"/>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6" name="Rectangle 405">
          <a:extLst>
            <a:ext uri="{FF2B5EF4-FFF2-40B4-BE49-F238E27FC236}">
              <a16:creationId xmlns="" xmlns:a16="http://schemas.microsoft.com/office/drawing/2014/main" id="{CFF3D748-3D3E-429E-B102-9DB62B73E9F3}"/>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7" name="Rectangle 406">
          <a:extLst>
            <a:ext uri="{FF2B5EF4-FFF2-40B4-BE49-F238E27FC236}">
              <a16:creationId xmlns="" xmlns:a16="http://schemas.microsoft.com/office/drawing/2014/main" id="{79F04857-6ED1-49C4-A110-29691FE304F2}"/>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8" name="Rectangle 407">
          <a:extLst>
            <a:ext uri="{FF2B5EF4-FFF2-40B4-BE49-F238E27FC236}">
              <a16:creationId xmlns="" xmlns:a16="http://schemas.microsoft.com/office/drawing/2014/main" id="{CA05CB01-64B5-4A13-8A17-BE5F95DC5165}"/>
            </a:ext>
          </a:extLst>
        </xdr:cNvPr>
        <xdr:cNvSpPr>
          <a:spLocks noChangeArrowheads="1"/>
        </xdr:cNvSpPr>
      </xdr:nvSpPr>
      <xdr:spPr bwMode="auto">
        <a:xfrm>
          <a:off x="4448175" y="190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9" name="Rectangle 408">
          <a:extLst>
            <a:ext uri="{FF2B5EF4-FFF2-40B4-BE49-F238E27FC236}">
              <a16:creationId xmlns="" xmlns:a16="http://schemas.microsoft.com/office/drawing/2014/main" id="{A4A1FCF7-7496-4181-95F5-30E2EC9D0286}"/>
            </a:ext>
          </a:extLst>
        </xdr:cNvPr>
        <xdr:cNvSpPr>
          <a:spLocks noChangeArrowheads="1"/>
        </xdr:cNvSpPr>
      </xdr:nvSpPr>
      <xdr:spPr bwMode="auto">
        <a:xfrm>
          <a:off x="4448175"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104775</xdr:rowOff>
    </xdr:from>
    <xdr:to>
      <xdr:col>4</xdr:col>
      <xdr:colOff>0</xdr:colOff>
      <xdr:row>0</xdr:row>
      <xdr:rowOff>180975</xdr:rowOff>
    </xdr:to>
    <xdr:sp macro="" textlink="">
      <xdr:nvSpPr>
        <xdr:cNvPr id="10" name="Rectangle 409">
          <a:extLst>
            <a:ext uri="{FF2B5EF4-FFF2-40B4-BE49-F238E27FC236}">
              <a16:creationId xmlns="" xmlns:a16="http://schemas.microsoft.com/office/drawing/2014/main" id="{FA92164D-FA0B-4632-BE52-47E8965A50CE}"/>
            </a:ext>
          </a:extLst>
        </xdr:cNvPr>
        <xdr:cNvSpPr>
          <a:spLocks noChangeArrowheads="1"/>
        </xdr:cNvSpPr>
      </xdr:nvSpPr>
      <xdr:spPr bwMode="auto">
        <a:xfrm>
          <a:off x="4448175" y="1047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1" name="Rectangle 410">
          <a:extLst>
            <a:ext uri="{FF2B5EF4-FFF2-40B4-BE49-F238E27FC236}">
              <a16:creationId xmlns="" xmlns:a16="http://schemas.microsoft.com/office/drawing/2014/main" id="{AF5F7835-2BF8-4C99-A12C-8F92B3BCB75F}"/>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2" name="Rectangle 411">
          <a:extLst>
            <a:ext uri="{FF2B5EF4-FFF2-40B4-BE49-F238E27FC236}">
              <a16:creationId xmlns="" xmlns:a16="http://schemas.microsoft.com/office/drawing/2014/main" id="{147569B6-1EAF-4BBA-906F-37AF8A9CD9A6}"/>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3" name="Rectangle 412">
          <a:extLst>
            <a:ext uri="{FF2B5EF4-FFF2-40B4-BE49-F238E27FC236}">
              <a16:creationId xmlns="" xmlns:a16="http://schemas.microsoft.com/office/drawing/2014/main" id="{0C3C02EC-515E-43A3-B5E1-6703239111A6}"/>
            </a:ext>
          </a:extLst>
        </xdr:cNvPr>
        <xdr:cNvSpPr>
          <a:spLocks noChangeArrowheads="1"/>
        </xdr:cNvSpPr>
      </xdr:nvSpPr>
      <xdr:spPr bwMode="auto">
        <a:xfrm>
          <a:off x="4448175" y="190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4" name="Rectangle 413">
          <a:extLst>
            <a:ext uri="{FF2B5EF4-FFF2-40B4-BE49-F238E27FC236}">
              <a16:creationId xmlns="" xmlns:a16="http://schemas.microsoft.com/office/drawing/2014/main" id="{CC9B25BA-AF7C-4763-A1CC-21882EAA8036}"/>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5" name="Rectangle 414">
          <a:extLst>
            <a:ext uri="{FF2B5EF4-FFF2-40B4-BE49-F238E27FC236}">
              <a16:creationId xmlns="" xmlns:a16="http://schemas.microsoft.com/office/drawing/2014/main" id="{355C9456-396F-4A74-8386-07C1D9F91EAF}"/>
            </a:ext>
          </a:extLst>
        </xdr:cNvPr>
        <xdr:cNvSpPr>
          <a:spLocks noChangeArrowheads="1"/>
        </xdr:cNvSpPr>
      </xdr:nvSpPr>
      <xdr:spPr bwMode="auto">
        <a:xfrm>
          <a:off x="4448175"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6" name="Rectangle 415">
          <a:extLst>
            <a:ext uri="{FF2B5EF4-FFF2-40B4-BE49-F238E27FC236}">
              <a16:creationId xmlns="" xmlns:a16="http://schemas.microsoft.com/office/drawing/2014/main" id="{A2478B92-AE37-4FFF-9D6F-758DB771E3CF}"/>
            </a:ext>
          </a:extLst>
        </xdr:cNvPr>
        <xdr:cNvSpPr>
          <a:spLocks noChangeArrowheads="1"/>
        </xdr:cNvSpPr>
      </xdr:nvSpPr>
      <xdr:spPr bwMode="auto">
        <a:xfrm>
          <a:off x="4448175"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7" name="Rectangle 416">
          <a:extLst>
            <a:ext uri="{FF2B5EF4-FFF2-40B4-BE49-F238E27FC236}">
              <a16:creationId xmlns="" xmlns:a16="http://schemas.microsoft.com/office/drawing/2014/main" id="{154DD9DB-F998-40F1-8EDA-FA089ADAB5CA}"/>
            </a:ext>
          </a:extLst>
        </xdr:cNvPr>
        <xdr:cNvSpPr>
          <a:spLocks noChangeArrowheads="1"/>
        </xdr:cNvSpPr>
      </xdr:nvSpPr>
      <xdr:spPr bwMode="auto">
        <a:xfrm>
          <a:off x="4448175"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8" name="Rectangle 417">
          <a:extLst>
            <a:ext uri="{FF2B5EF4-FFF2-40B4-BE49-F238E27FC236}">
              <a16:creationId xmlns="" xmlns:a16="http://schemas.microsoft.com/office/drawing/2014/main" id="{7D2BF876-C86F-4C7A-9465-904BCC8916AF}"/>
            </a:ext>
          </a:extLst>
        </xdr:cNvPr>
        <xdr:cNvSpPr>
          <a:spLocks noChangeArrowheads="1"/>
        </xdr:cNvSpPr>
      </xdr:nvSpPr>
      <xdr:spPr bwMode="auto">
        <a:xfrm>
          <a:off x="4448175"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9" name="Rectangle 418">
          <a:extLst>
            <a:ext uri="{FF2B5EF4-FFF2-40B4-BE49-F238E27FC236}">
              <a16:creationId xmlns="" xmlns:a16="http://schemas.microsoft.com/office/drawing/2014/main" id="{5BC83E30-B1BB-454B-8C94-CAEC86A39E22}"/>
            </a:ext>
          </a:extLst>
        </xdr:cNvPr>
        <xdr:cNvSpPr>
          <a:spLocks noChangeArrowheads="1"/>
        </xdr:cNvSpPr>
      </xdr:nvSpPr>
      <xdr:spPr bwMode="auto">
        <a:xfrm>
          <a:off x="4448175"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20" name="Rectangle 419">
          <a:extLst>
            <a:ext uri="{FF2B5EF4-FFF2-40B4-BE49-F238E27FC236}">
              <a16:creationId xmlns="" xmlns:a16="http://schemas.microsoft.com/office/drawing/2014/main" id="{DF31F4BB-982C-4438-9A81-34D44124E4BB}"/>
            </a:ext>
          </a:extLst>
        </xdr:cNvPr>
        <xdr:cNvSpPr>
          <a:spLocks noChangeArrowheads="1"/>
        </xdr:cNvSpPr>
      </xdr:nvSpPr>
      <xdr:spPr bwMode="auto">
        <a:xfrm>
          <a:off x="4448175"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21" name="Rectangle 420">
          <a:extLst>
            <a:ext uri="{FF2B5EF4-FFF2-40B4-BE49-F238E27FC236}">
              <a16:creationId xmlns="" xmlns:a16="http://schemas.microsoft.com/office/drawing/2014/main" id="{D5161EEC-CD94-44F0-87BA-B83E9D1AB67C}"/>
            </a:ext>
          </a:extLst>
        </xdr:cNvPr>
        <xdr:cNvSpPr>
          <a:spLocks noChangeArrowheads="1"/>
        </xdr:cNvSpPr>
      </xdr:nvSpPr>
      <xdr:spPr bwMode="auto">
        <a:xfrm>
          <a:off x="4448175"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22" name="Rectangle 421">
          <a:extLst>
            <a:ext uri="{FF2B5EF4-FFF2-40B4-BE49-F238E27FC236}">
              <a16:creationId xmlns="" xmlns:a16="http://schemas.microsoft.com/office/drawing/2014/main" id="{83F20505-4F50-44B9-AEFD-B248F730C6B9}"/>
            </a:ext>
          </a:extLst>
        </xdr:cNvPr>
        <xdr:cNvSpPr>
          <a:spLocks noChangeArrowheads="1"/>
        </xdr:cNvSpPr>
      </xdr:nvSpPr>
      <xdr:spPr bwMode="auto">
        <a:xfrm>
          <a:off x="4448175"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23" name="Rectangle 422">
          <a:extLst>
            <a:ext uri="{FF2B5EF4-FFF2-40B4-BE49-F238E27FC236}">
              <a16:creationId xmlns="" xmlns:a16="http://schemas.microsoft.com/office/drawing/2014/main" id="{2077D16A-F1B6-4EC2-85E5-56A1E666FEBE}"/>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24" name="Rectangle 423">
          <a:extLst>
            <a:ext uri="{FF2B5EF4-FFF2-40B4-BE49-F238E27FC236}">
              <a16:creationId xmlns="" xmlns:a16="http://schemas.microsoft.com/office/drawing/2014/main" id="{AA186AE0-74A5-464F-A40A-88BB8625C6A7}"/>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25" name="Rectangle 424">
          <a:extLst>
            <a:ext uri="{FF2B5EF4-FFF2-40B4-BE49-F238E27FC236}">
              <a16:creationId xmlns="" xmlns:a16="http://schemas.microsoft.com/office/drawing/2014/main" id="{A5710CB9-961D-4920-8527-B0F81A6A31AF}"/>
            </a:ext>
          </a:extLst>
        </xdr:cNvPr>
        <xdr:cNvSpPr>
          <a:spLocks noChangeArrowheads="1"/>
        </xdr:cNvSpPr>
      </xdr:nvSpPr>
      <xdr:spPr bwMode="auto">
        <a:xfrm>
          <a:off x="4448175"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26" name="Rectangle 425">
          <a:extLst>
            <a:ext uri="{FF2B5EF4-FFF2-40B4-BE49-F238E27FC236}">
              <a16:creationId xmlns="" xmlns:a16="http://schemas.microsoft.com/office/drawing/2014/main" id="{7A38B187-8748-4EEE-9907-FED9D99E3474}"/>
            </a:ext>
          </a:extLst>
        </xdr:cNvPr>
        <xdr:cNvSpPr>
          <a:spLocks noChangeArrowheads="1"/>
        </xdr:cNvSpPr>
      </xdr:nvSpPr>
      <xdr:spPr bwMode="auto">
        <a:xfrm>
          <a:off x="4448175" y="323850"/>
          <a:ext cx="0" cy="9525"/>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27" name="Rectangle 426">
          <a:extLst>
            <a:ext uri="{FF2B5EF4-FFF2-40B4-BE49-F238E27FC236}">
              <a16:creationId xmlns="" xmlns:a16="http://schemas.microsoft.com/office/drawing/2014/main" id="{28F423F5-36C5-4A06-8C81-7F8245DD5754}"/>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257175</xdr:rowOff>
    </xdr:from>
    <xdr:to>
      <xdr:col>4</xdr:col>
      <xdr:colOff>0</xdr:colOff>
      <xdr:row>0</xdr:row>
      <xdr:rowOff>333375</xdr:rowOff>
    </xdr:to>
    <xdr:sp macro="" textlink="">
      <xdr:nvSpPr>
        <xdr:cNvPr id="28" name="Rectangle 427">
          <a:extLst>
            <a:ext uri="{FF2B5EF4-FFF2-40B4-BE49-F238E27FC236}">
              <a16:creationId xmlns="" xmlns:a16="http://schemas.microsoft.com/office/drawing/2014/main" id="{6C2158A8-12EB-4965-AEC6-4278DA7E5369}"/>
            </a:ext>
          </a:extLst>
        </xdr:cNvPr>
        <xdr:cNvSpPr>
          <a:spLocks noChangeArrowheads="1"/>
        </xdr:cNvSpPr>
      </xdr:nvSpPr>
      <xdr:spPr bwMode="auto">
        <a:xfrm>
          <a:off x="4448175" y="2571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29" name="Rectangle 428">
          <a:extLst>
            <a:ext uri="{FF2B5EF4-FFF2-40B4-BE49-F238E27FC236}">
              <a16:creationId xmlns="" xmlns:a16="http://schemas.microsoft.com/office/drawing/2014/main" id="{664C004C-61ED-449B-A29F-84EDC80477BD}"/>
            </a:ext>
          </a:extLst>
        </xdr:cNvPr>
        <xdr:cNvSpPr>
          <a:spLocks noChangeArrowheads="1"/>
        </xdr:cNvSpPr>
      </xdr:nvSpPr>
      <xdr:spPr bwMode="auto">
        <a:xfrm>
          <a:off x="4448175" y="323850"/>
          <a:ext cx="0" cy="9525"/>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30" name="Rectangle 429">
          <a:extLst>
            <a:ext uri="{FF2B5EF4-FFF2-40B4-BE49-F238E27FC236}">
              <a16:creationId xmlns="" xmlns:a16="http://schemas.microsoft.com/office/drawing/2014/main" id="{7F7C18F3-F4EB-4942-B467-274A9BBA3E16}"/>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31" name="Rectangle 430">
          <a:extLst>
            <a:ext uri="{FF2B5EF4-FFF2-40B4-BE49-F238E27FC236}">
              <a16:creationId xmlns="" xmlns:a16="http://schemas.microsoft.com/office/drawing/2014/main" id="{BF62AA5F-D4D5-4957-B0E2-78C7420C12D6}"/>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32" name="Rectangle 431">
          <a:extLst>
            <a:ext uri="{FF2B5EF4-FFF2-40B4-BE49-F238E27FC236}">
              <a16:creationId xmlns="" xmlns:a16="http://schemas.microsoft.com/office/drawing/2014/main" id="{3B9C420D-465C-498A-ABEF-019566EC4E7B}"/>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33" name="Rectangle 432">
          <a:extLst>
            <a:ext uri="{FF2B5EF4-FFF2-40B4-BE49-F238E27FC236}">
              <a16:creationId xmlns="" xmlns:a16="http://schemas.microsoft.com/office/drawing/2014/main" id="{8E4CEA65-3F7C-4DF4-A569-A6D260E4C03C}"/>
            </a:ext>
          </a:extLst>
        </xdr:cNvPr>
        <xdr:cNvSpPr>
          <a:spLocks noChangeArrowheads="1"/>
        </xdr:cNvSpPr>
      </xdr:nvSpPr>
      <xdr:spPr bwMode="auto">
        <a:xfrm>
          <a:off x="4448175" y="190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34" name="Rectangle 433">
          <a:extLst>
            <a:ext uri="{FF2B5EF4-FFF2-40B4-BE49-F238E27FC236}">
              <a16:creationId xmlns="" xmlns:a16="http://schemas.microsoft.com/office/drawing/2014/main" id="{FBC6A80D-4503-4BA3-AC5D-FE18149CDE92}"/>
            </a:ext>
          </a:extLst>
        </xdr:cNvPr>
        <xdr:cNvSpPr>
          <a:spLocks noChangeArrowheads="1"/>
        </xdr:cNvSpPr>
      </xdr:nvSpPr>
      <xdr:spPr bwMode="auto">
        <a:xfrm>
          <a:off x="4448175"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104775</xdr:rowOff>
    </xdr:from>
    <xdr:to>
      <xdr:col>4</xdr:col>
      <xdr:colOff>0</xdr:colOff>
      <xdr:row>0</xdr:row>
      <xdr:rowOff>180975</xdr:rowOff>
    </xdr:to>
    <xdr:sp macro="" textlink="">
      <xdr:nvSpPr>
        <xdr:cNvPr id="35" name="Rectangle 434">
          <a:extLst>
            <a:ext uri="{FF2B5EF4-FFF2-40B4-BE49-F238E27FC236}">
              <a16:creationId xmlns="" xmlns:a16="http://schemas.microsoft.com/office/drawing/2014/main" id="{136A1D67-FAA1-49D4-BD90-4AE77CBD3C22}"/>
            </a:ext>
          </a:extLst>
        </xdr:cNvPr>
        <xdr:cNvSpPr>
          <a:spLocks noChangeArrowheads="1"/>
        </xdr:cNvSpPr>
      </xdr:nvSpPr>
      <xdr:spPr bwMode="auto">
        <a:xfrm>
          <a:off x="4448175" y="1047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36" name="Rectangle 435">
          <a:extLst>
            <a:ext uri="{FF2B5EF4-FFF2-40B4-BE49-F238E27FC236}">
              <a16:creationId xmlns="" xmlns:a16="http://schemas.microsoft.com/office/drawing/2014/main" id="{0E8B4883-EE03-4946-A04B-8F9F6CDF4A96}"/>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37" name="Rectangle 436">
          <a:extLst>
            <a:ext uri="{FF2B5EF4-FFF2-40B4-BE49-F238E27FC236}">
              <a16:creationId xmlns="" xmlns:a16="http://schemas.microsoft.com/office/drawing/2014/main" id="{F0AF4417-1815-41A9-9551-B37603ED3F8F}"/>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38" name="Rectangle 437">
          <a:extLst>
            <a:ext uri="{FF2B5EF4-FFF2-40B4-BE49-F238E27FC236}">
              <a16:creationId xmlns="" xmlns:a16="http://schemas.microsoft.com/office/drawing/2014/main" id="{0D897E49-FB47-40C3-9DF5-43A8022FEE76}"/>
            </a:ext>
          </a:extLst>
        </xdr:cNvPr>
        <xdr:cNvSpPr>
          <a:spLocks noChangeArrowheads="1"/>
        </xdr:cNvSpPr>
      </xdr:nvSpPr>
      <xdr:spPr bwMode="auto">
        <a:xfrm>
          <a:off x="4448175" y="190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39" name="Rectangle 438">
          <a:extLst>
            <a:ext uri="{FF2B5EF4-FFF2-40B4-BE49-F238E27FC236}">
              <a16:creationId xmlns="" xmlns:a16="http://schemas.microsoft.com/office/drawing/2014/main" id="{0939FA76-46DB-4727-B4AC-73E001880305}"/>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40" name="Rectangle 439">
          <a:extLst>
            <a:ext uri="{FF2B5EF4-FFF2-40B4-BE49-F238E27FC236}">
              <a16:creationId xmlns="" xmlns:a16="http://schemas.microsoft.com/office/drawing/2014/main" id="{D43FD7BF-42ED-48BA-B9A3-D323F655A6B0}"/>
            </a:ext>
          </a:extLst>
        </xdr:cNvPr>
        <xdr:cNvSpPr>
          <a:spLocks noChangeArrowheads="1"/>
        </xdr:cNvSpPr>
      </xdr:nvSpPr>
      <xdr:spPr bwMode="auto">
        <a:xfrm>
          <a:off x="4448175"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41" name="Rectangle 440">
          <a:extLst>
            <a:ext uri="{FF2B5EF4-FFF2-40B4-BE49-F238E27FC236}">
              <a16:creationId xmlns="" xmlns:a16="http://schemas.microsoft.com/office/drawing/2014/main" id="{69790935-4D43-40DB-8A14-F6BEBC1EF3AE}"/>
            </a:ext>
          </a:extLst>
        </xdr:cNvPr>
        <xdr:cNvSpPr>
          <a:spLocks noChangeArrowheads="1"/>
        </xdr:cNvSpPr>
      </xdr:nvSpPr>
      <xdr:spPr bwMode="auto">
        <a:xfrm>
          <a:off x="4448175"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42" name="Rectangle 441">
          <a:extLst>
            <a:ext uri="{FF2B5EF4-FFF2-40B4-BE49-F238E27FC236}">
              <a16:creationId xmlns="" xmlns:a16="http://schemas.microsoft.com/office/drawing/2014/main" id="{B34C1F82-8761-499D-9671-7234907709F5}"/>
            </a:ext>
          </a:extLst>
        </xdr:cNvPr>
        <xdr:cNvSpPr>
          <a:spLocks noChangeArrowheads="1"/>
        </xdr:cNvSpPr>
      </xdr:nvSpPr>
      <xdr:spPr bwMode="auto">
        <a:xfrm>
          <a:off x="4448175"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43" name="Rectangle 442">
          <a:extLst>
            <a:ext uri="{FF2B5EF4-FFF2-40B4-BE49-F238E27FC236}">
              <a16:creationId xmlns="" xmlns:a16="http://schemas.microsoft.com/office/drawing/2014/main" id="{1B6C5073-CD98-4E81-BAC3-2D5DB92D6A81}"/>
            </a:ext>
          </a:extLst>
        </xdr:cNvPr>
        <xdr:cNvSpPr>
          <a:spLocks noChangeArrowheads="1"/>
        </xdr:cNvSpPr>
      </xdr:nvSpPr>
      <xdr:spPr bwMode="auto">
        <a:xfrm>
          <a:off x="4448175"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44" name="Rectangle 443">
          <a:extLst>
            <a:ext uri="{FF2B5EF4-FFF2-40B4-BE49-F238E27FC236}">
              <a16:creationId xmlns="" xmlns:a16="http://schemas.microsoft.com/office/drawing/2014/main" id="{B4045E4E-BD96-4D4A-BBFF-A626B9B22ABA}"/>
            </a:ext>
          </a:extLst>
        </xdr:cNvPr>
        <xdr:cNvSpPr>
          <a:spLocks noChangeArrowheads="1"/>
        </xdr:cNvSpPr>
      </xdr:nvSpPr>
      <xdr:spPr bwMode="auto">
        <a:xfrm>
          <a:off x="4448175"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45" name="Rectangle 444">
          <a:extLst>
            <a:ext uri="{FF2B5EF4-FFF2-40B4-BE49-F238E27FC236}">
              <a16:creationId xmlns="" xmlns:a16="http://schemas.microsoft.com/office/drawing/2014/main" id="{DBCD3163-3875-4C41-B6E5-8654E0830779}"/>
            </a:ext>
          </a:extLst>
        </xdr:cNvPr>
        <xdr:cNvSpPr>
          <a:spLocks noChangeArrowheads="1"/>
        </xdr:cNvSpPr>
      </xdr:nvSpPr>
      <xdr:spPr bwMode="auto">
        <a:xfrm>
          <a:off x="4448175"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46" name="Rectangle 445">
          <a:extLst>
            <a:ext uri="{FF2B5EF4-FFF2-40B4-BE49-F238E27FC236}">
              <a16:creationId xmlns="" xmlns:a16="http://schemas.microsoft.com/office/drawing/2014/main" id="{E02DCEE9-1458-4A8C-99B1-F3653ADD7AC0}"/>
            </a:ext>
          </a:extLst>
        </xdr:cNvPr>
        <xdr:cNvSpPr>
          <a:spLocks noChangeArrowheads="1"/>
        </xdr:cNvSpPr>
      </xdr:nvSpPr>
      <xdr:spPr bwMode="auto">
        <a:xfrm>
          <a:off x="4448175"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47" name="Rectangle 446">
          <a:extLst>
            <a:ext uri="{FF2B5EF4-FFF2-40B4-BE49-F238E27FC236}">
              <a16:creationId xmlns="" xmlns:a16="http://schemas.microsoft.com/office/drawing/2014/main" id="{8C5512B8-B9C4-4FCF-9F2A-604AABE2893F}"/>
            </a:ext>
          </a:extLst>
        </xdr:cNvPr>
        <xdr:cNvSpPr>
          <a:spLocks noChangeArrowheads="1"/>
        </xdr:cNvSpPr>
      </xdr:nvSpPr>
      <xdr:spPr bwMode="auto">
        <a:xfrm>
          <a:off x="4448175"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48" name="Rectangle 447">
          <a:extLst>
            <a:ext uri="{FF2B5EF4-FFF2-40B4-BE49-F238E27FC236}">
              <a16:creationId xmlns="" xmlns:a16="http://schemas.microsoft.com/office/drawing/2014/main" id="{FB97E0A0-E6AA-4F80-B8B0-95A31AB24656}"/>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49" name="Rectangle 448">
          <a:extLst>
            <a:ext uri="{FF2B5EF4-FFF2-40B4-BE49-F238E27FC236}">
              <a16:creationId xmlns="" xmlns:a16="http://schemas.microsoft.com/office/drawing/2014/main" id="{8FE81497-3B8F-4C1A-BBF3-9163AD44F931}"/>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50" name="Rectangle 449">
          <a:extLst>
            <a:ext uri="{FF2B5EF4-FFF2-40B4-BE49-F238E27FC236}">
              <a16:creationId xmlns="" xmlns:a16="http://schemas.microsoft.com/office/drawing/2014/main" id="{6E07BECD-30F0-4543-AEF0-69AC7EE473BC}"/>
            </a:ext>
          </a:extLst>
        </xdr:cNvPr>
        <xdr:cNvSpPr>
          <a:spLocks noChangeArrowheads="1"/>
        </xdr:cNvSpPr>
      </xdr:nvSpPr>
      <xdr:spPr bwMode="auto">
        <a:xfrm>
          <a:off x="4448175"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51" name="Rectangle 450">
          <a:extLst>
            <a:ext uri="{FF2B5EF4-FFF2-40B4-BE49-F238E27FC236}">
              <a16:creationId xmlns="" xmlns:a16="http://schemas.microsoft.com/office/drawing/2014/main" id="{1FA5EFE7-4C28-4AB6-A44B-220A7B89EEFC}"/>
            </a:ext>
          </a:extLst>
        </xdr:cNvPr>
        <xdr:cNvSpPr>
          <a:spLocks noChangeArrowheads="1"/>
        </xdr:cNvSpPr>
      </xdr:nvSpPr>
      <xdr:spPr bwMode="auto">
        <a:xfrm>
          <a:off x="4448175" y="323850"/>
          <a:ext cx="0" cy="9525"/>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52" name="Rectangle 451">
          <a:extLst>
            <a:ext uri="{FF2B5EF4-FFF2-40B4-BE49-F238E27FC236}">
              <a16:creationId xmlns="" xmlns:a16="http://schemas.microsoft.com/office/drawing/2014/main" id="{495F191D-3FB9-4F03-8912-56062B640113}"/>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257175</xdr:rowOff>
    </xdr:from>
    <xdr:to>
      <xdr:col>4</xdr:col>
      <xdr:colOff>0</xdr:colOff>
      <xdr:row>0</xdr:row>
      <xdr:rowOff>333375</xdr:rowOff>
    </xdr:to>
    <xdr:sp macro="" textlink="">
      <xdr:nvSpPr>
        <xdr:cNvPr id="53" name="Rectangle 452">
          <a:extLst>
            <a:ext uri="{FF2B5EF4-FFF2-40B4-BE49-F238E27FC236}">
              <a16:creationId xmlns="" xmlns:a16="http://schemas.microsoft.com/office/drawing/2014/main" id="{ABA27A9F-D558-433C-BD9F-23179CB4E644}"/>
            </a:ext>
          </a:extLst>
        </xdr:cNvPr>
        <xdr:cNvSpPr>
          <a:spLocks noChangeArrowheads="1"/>
        </xdr:cNvSpPr>
      </xdr:nvSpPr>
      <xdr:spPr bwMode="auto">
        <a:xfrm>
          <a:off x="4448175" y="2571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54" name="Rectangle 453">
          <a:extLst>
            <a:ext uri="{FF2B5EF4-FFF2-40B4-BE49-F238E27FC236}">
              <a16:creationId xmlns="" xmlns:a16="http://schemas.microsoft.com/office/drawing/2014/main" id="{3F1518EA-86FE-4C38-A306-B1722D7F4A98}"/>
            </a:ext>
          </a:extLst>
        </xdr:cNvPr>
        <xdr:cNvSpPr>
          <a:spLocks noChangeArrowheads="1"/>
        </xdr:cNvSpPr>
      </xdr:nvSpPr>
      <xdr:spPr bwMode="auto">
        <a:xfrm>
          <a:off x="4448175" y="323850"/>
          <a:ext cx="0" cy="9525"/>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55" name="Rectangle 454">
          <a:extLst>
            <a:ext uri="{FF2B5EF4-FFF2-40B4-BE49-F238E27FC236}">
              <a16:creationId xmlns="" xmlns:a16="http://schemas.microsoft.com/office/drawing/2014/main" id="{DBF6A4F4-5C04-43E8-AD9D-9FA843B4E1B3}"/>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56" name="Rectangle 455">
          <a:extLst>
            <a:ext uri="{FF2B5EF4-FFF2-40B4-BE49-F238E27FC236}">
              <a16:creationId xmlns="" xmlns:a16="http://schemas.microsoft.com/office/drawing/2014/main" id="{DFE97BEC-260D-4179-8FB5-ABAC4E4A2D10}"/>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57" name="Rectangle 456">
          <a:extLst>
            <a:ext uri="{FF2B5EF4-FFF2-40B4-BE49-F238E27FC236}">
              <a16:creationId xmlns="" xmlns:a16="http://schemas.microsoft.com/office/drawing/2014/main" id="{C8BE301B-BE00-4BE4-AF6A-28D7F5441D96}"/>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58" name="Rectangle 457">
          <a:extLst>
            <a:ext uri="{FF2B5EF4-FFF2-40B4-BE49-F238E27FC236}">
              <a16:creationId xmlns="" xmlns:a16="http://schemas.microsoft.com/office/drawing/2014/main" id="{C3968330-994D-4D8D-BBB1-79EF036DC2F2}"/>
            </a:ext>
          </a:extLst>
        </xdr:cNvPr>
        <xdr:cNvSpPr>
          <a:spLocks noChangeArrowheads="1"/>
        </xdr:cNvSpPr>
      </xdr:nvSpPr>
      <xdr:spPr bwMode="auto">
        <a:xfrm>
          <a:off x="4448175" y="190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59" name="Rectangle 458">
          <a:extLst>
            <a:ext uri="{FF2B5EF4-FFF2-40B4-BE49-F238E27FC236}">
              <a16:creationId xmlns="" xmlns:a16="http://schemas.microsoft.com/office/drawing/2014/main" id="{EB53B4E5-98EE-42C9-AD5A-3BCD96F21179}"/>
            </a:ext>
          </a:extLst>
        </xdr:cNvPr>
        <xdr:cNvSpPr>
          <a:spLocks noChangeArrowheads="1"/>
        </xdr:cNvSpPr>
      </xdr:nvSpPr>
      <xdr:spPr bwMode="auto">
        <a:xfrm>
          <a:off x="4448175"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104775</xdr:rowOff>
    </xdr:from>
    <xdr:to>
      <xdr:col>4</xdr:col>
      <xdr:colOff>0</xdr:colOff>
      <xdr:row>0</xdr:row>
      <xdr:rowOff>180975</xdr:rowOff>
    </xdr:to>
    <xdr:sp macro="" textlink="">
      <xdr:nvSpPr>
        <xdr:cNvPr id="60" name="Rectangle 459">
          <a:extLst>
            <a:ext uri="{FF2B5EF4-FFF2-40B4-BE49-F238E27FC236}">
              <a16:creationId xmlns="" xmlns:a16="http://schemas.microsoft.com/office/drawing/2014/main" id="{937FE59C-BE89-4997-9286-0DB18B64FABA}"/>
            </a:ext>
          </a:extLst>
        </xdr:cNvPr>
        <xdr:cNvSpPr>
          <a:spLocks noChangeArrowheads="1"/>
        </xdr:cNvSpPr>
      </xdr:nvSpPr>
      <xdr:spPr bwMode="auto">
        <a:xfrm>
          <a:off x="4448175" y="1047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61" name="Rectangle 460">
          <a:extLst>
            <a:ext uri="{FF2B5EF4-FFF2-40B4-BE49-F238E27FC236}">
              <a16:creationId xmlns="" xmlns:a16="http://schemas.microsoft.com/office/drawing/2014/main" id="{977B30C5-E495-460E-84B9-C2BE9EF1643D}"/>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62" name="Rectangle 461">
          <a:extLst>
            <a:ext uri="{FF2B5EF4-FFF2-40B4-BE49-F238E27FC236}">
              <a16:creationId xmlns="" xmlns:a16="http://schemas.microsoft.com/office/drawing/2014/main" id="{F771C23F-AB51-4719-BB1B-529635856955}"/>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63" name="Rectangle 462">
          <a:extLst>
            <a:ext uri="{FF2B5EF4-FFF2-40B4-BE49-F238E27FC236}">
              <a16:creationId xmlns="" xmlns:a16="http://schemas.microsoft.com/office/drawing/2014/main" id="{B4B26765-DB5C-497A-A3E4-FD37E3A66FD1}"/>
            </a:ext>
          </a:extLst>
        </xdr:cNvPr>
        <xdr:cNvSpPr>
          <a:spLocks noChangeArrowheads="1"/>
        </xdr:cNvSpPr>
      </xdr:nvSpPr>
      <xdr:spPr bwMode="auto">
        <a:xfrm>
          <a:off x="4448175" y="190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64" name="Rectangle 463">
          <a:extLst>
            <a:ext uri="{FF2B5EF4-FFF2-40B4-BE49-F238E27FC236}">
              <a16:creationId xmlns="" xmlns:a16="http://schemas.microsoft.com/office/drawing/2014/main" id="{E3AD20FD-E195-40AC-9177-21600FDD109A}"/>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65" name="Rectangle 464">
          <a:extLst>
            <a:ext uri="{FF2B5EF4-FFF2-40B4-BE49-F238E27FC236}">
              <a16:creationId xmlns="" xmlns:a16="http://schemas.microsoft.com/office/drawing/2014/main" id="{16945F8D-9B07-443A-8F5E-DF22C07CEE07}"/>
            </a:ext>
          </a:extLst>
        </xdr:cNvPr>
        <xdr:cNvSpPr>
          <a:spLocks noChangeArrowheads="1"/>
        </xdr:cNvSpPr>
      </xdr:nvSpPr>
      <xdr:spPr bwMode="auto">
        <a:xfrm>
          <a:off x="4448175"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66" name="Rectangle 465">
          <a:extLst>
            <a:ext uri="{FF2B5EF4-FFF2-40B4-BE49-F238E27FC236}">
              <a16:creationId xmlns="" xmlns:a16="http://schemas.microsoft.com/office/drawing/2014/main" id="{88536695-53EB-4348-AF44-1E4C10FF722D}"/>
            </a:ext>
          </a:extLst>
        </xdr:cNvPr>
        <xdr:cNvSpPr>
          <a:spLocks noChangeArrowheads="1"/>
        </xdr:cNvSpPr>
      </xdr:nvSpPr>
      <xdr:spPr bwMode="auto">
        <a:xfrm>
          <a:off x="4448175"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67" name="Rectangle 466">
          <a:extLst>
            <a:ext uri="{FF2B5EF4-FFF2-40B4-BE49-F238E27FC236}">
              <a16:creationId xmlns="" xmlns:a16="http://schemas.microsoft.com/office/drawing/2014/main" id="{44917247-0CEB-4598-A029-7F59D75F50C3}"/>
            </a:ext>
          </a:extLst>
        </xdr:cNvPr>
        <xdr:cNvSpPr>
          <a:spLocks noChangeArrowheads="1"/>
        </xdr:cNvSpPr>
      </xdr:nvSpPr>
      <xdr:spPr bwMode="auto">
        <a:xfrm>
          <a:off x="4448175"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68" name="Rectangle 467">
          <a:extLst>
            <a:ext uri="{FF2B5EF4-FFF2-40B4-BE49-F238E27FC236}">
              <a16:creationId xmlns="" xmlns:a16="http://schemas.microsoft.com/office/drawing/2014/main" id="{667F3B71-D750-4D6F-A1FB-4CE38839CC74}"/>
            </a:ext>
          </a:extLst>
        </xdr:cNvPr>
        <xdr:cNvSpPr>
          <a:spLocks noChangeArrowheads="1"/>
        </xdr:cNvSpPr>
      </xdr:nvSpPr>
      <xdr:spPr bwMode="auto">
        <a:xfrm>
          <a:off x="4448175"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69" name="Rectangle 468">
          <a:extLst>
            <a:ext uri="{FF2B5EF4-FFF2-40B4-BE49-F238E27FC236}">
              <a16:creationId xmlns="" xmlns:a16="http://schemas.microsoft.com/office/drawing/2014/main" id="{7305AD11-5D60-4344-AA2B-7C088EFC8536}"/>
            </a:ext>
          </a:extLst>
        </xdr:cNvPr>
        <xdr:cNvSpPr>
          <a:spLocks noChangeArrowheads="1"/>
        </xdr:cNvSpPr>
      </xdr:nvSpPr>
      <xdr:spPr bwMode="auto">
        <a:xfrm>
          <a:off x="4448175"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70" name="Rectangle 469">
          <a:extLst>
            <a:ext uri="{FF2B5EF4-FFF2-40B4-BE49-F238E27FC236}">
              <a16:creationId xmlns="" xmlns:a16="http://schemas.microsoft.com/office/drawing/2014/main" id="{9A127BB9-6292-46B6-B939-BD80416D2C1F}"/>
            </a:ext>
          </a:extLst>
        </xdr:cNvPr>
        <xdr:cNvSpPr>
          <a:spLocks noChangeArrowheads="1"/>
        </xdr:cNvSpPr>
      </xdr:nvSpPr>
      <xdr:spPr bwMode="auto">
        <a:xfrm>
          <a:off x="4448175"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71" name="Rectangle 470">
          <a:extLst>
            <a:ext uri="{FF2B5EF4-FFF2-40B4-BE49-F238E27FC236}">
              <a16:creationId xmlns="" xmlns:a16="http://schemas.microsoft.com/office/drawing/2014/main" id="{1ADE6194-D220-4081-8384-A793B8910BA2}"/>
            </a:ext>
          </a:extLst>
        </xdr:cNvPr>
        <xdr:cNvSpPr>
          <a:spLocks noChangeArrowheads="1"/>
        </xdr:cNvSpPr>
      </xdr:nvSpPr>
      <xdr:spPr bwMode="auto">
        <a:xfrm>
          <a:off x="4448175"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72" name="Rectangle 471">
          <a:extLst>
            <a:ext uri="{FF2B5EF4-FFF2-40B4-BE49-F238E27FC236}">
              <a16:creationId xmlns="" xmlns:a16="http://schemas.microsoft.com/office/drawing/2014/main" id="{8FDCC7CD-900E-4835-9037-1F29B3571174}"/>
            </a:ext>
          </a:extLst>
        </xdr:cNvPr>
        <xdr:cNvSpPr>
          <a:spLocks noChangeArrowheads="1"/>
        </xdr:cNvSpPr>
      </xdr:nvSpPr>
      <xdr:spPr bwMode="auto">
        <a:xfrm>
          <a:off x="4448175"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73" name="Rectangle 472">
          <a:extLst>
            <a:ext uri="{FF2B5EF4-FFF2-40B4-BE49-F238E27FC236}">
              <a16:creationId xmlns="" xmlns:a16="http://schemas.microsoft.com/office/drawing/2014/main" id="{27BBF4B3-8AF7-4A75-A4D1-85EFF41C0B3E}"/>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74" name="Rectangle 473">
          <a:extLst>
            <a:ext uri="{FF2B5EF4-FFF2-40B4-BE49-F238E27FC236}">
              <a16:creationId xmlns="" xmlns:a16="http://schemas.microsoft.com/office/drawing/2014/main" id="{3D2C7B0C-D469-42D3-903E-2BEAE51E51CE}"/>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75" name="Rectangle 474">
          <a:extLst>
            <a:ext uri="{FF2B5EF4-FFF2-40B4-BE49-F238E27FC236}">
              <a16:creationId xmlns="" xmlns:a16="http://schemas.microsoft.com/office/drawing/2014/main" id="{B277A068-5589-4F06-BDAF-4AF0647C7D16}"/>
            </a:ext>
          </a:extLst>
        </xdr:cNvPr>
        <xdr:cNvSpPr>
          <a:spLocks noChangeArrowheads="1"/>
        </xdr:cNvSpPr>
      </xdr:nvSpPr>
      <xdr:spPr bwMode="auto">
        <a:xfrm>
          <a:off x="4448175"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76" name="Rectangle 475">
          <a:extLst>
            <a:ext uri="{FF2B5EF4-FFF2-40B4-BE49-F238E27FC236}">
              <a16:creationId xmlns="" xmlns:a16="http://schemas.microsoft.com/office/drawing/2014/main" id="{0C115F90-2662-4D14-AB4F-CA246F4CF554}"/>
            </a:ext>
          </a:extLst>
        </xdr:cNvPr>
        <xdr:cNvSpPr>
          <a:spLocks noChangeArrowheads="1"/>
        </xdr:cNvSpPr>
      </xdr:nvSpPr>
      <xdr:spPr bwMode="auto">
        <a:xfrm>
          <a:off x="4448175" y="323850"/>
          <a:ext cx="0" cy="9525"/>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77" name="Rectangle 476">
          <a:extLst>
            <a:ext uri="{FF2B5EF4-FFF2-40B4-BE49-F238E27FC236}">
              <a16:creationId xmlns="" xmlns:a16="http://schemas.microsoft.com/office/drawing/2014/main" id="{8B3BB208-FC3F-469B-BA21-27065228DA5A}"/>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257175</xdr:rowOff>
    </xdr:from>
    <xdr:to>
      <xdr:col>4</xdr:col>
      <xdr:colOff>0</xdr:colOff>
      <xdr:row>0</xdr:row>
      <xdr:rowOff>333375</xdr:rowOff>
    </xdr:to>
    <xdr:sp macro="" textlink="">
      <xdr:nvSpPr>
        <xdr:cNvPr id="78" name="Rectangle 477">
          <a:extLst>
            <a:ext uri="{FF2B5EF4-FFF2-40B4-BE49-F238E27FC236}">
              <a16:creationId xmlns="" xmlns:a16="http://schemas.microsoft.com/office/drawing/2014/main" id="{FC2391B8-95C8-4791-A900-6920884FAFCA}"/>
            </a:ext>
          </a:extLst>
        </xdr:cNvPr>
        <xdr:cNvSpPr>
          <a:spLocks noChangeArrowheads="1"/>
        </xdr:cNvSpPr>
      </xdr:nvSpPr>
      <xdr:spPr bwMode="auto">
        <a:xfrm>
          <a:off x="4448175" y="2571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79" name="Rectangle 478">
          <a:extLst>
            <a:ext uri="{FF2B5EF4-FFF2-40B4-BE49-F238E27FC236}">
              <a16:creationId xmlns="" xmlns:a16="http://schemas.microsoft.com/office/drawing/2014/main" id="{4DB62F25-923B-4ABB-A0D5-D50D39731729}"/>
            </a:ext>
          </a:extLst>
        </xdr:cNvPr>
        <xdr:cNvSpPr>
          <a:spLocks noChangeArrowheads="1"/>
        </xdr:cNvSpPr>
      </xdr:nvSpPr>
      <xdr:spPr bwMode="auto">
        <a:xfrm>
          <a:off x="4448175" y="323850"/>
          <a:ext cx="0" cy="9525"/>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80" name="Rectangle 479">
          <a:extLst>
            <a:ext uri="{FF2B5EF4-FFF2-40B4-BE49-F238E27FC236}">
              <a16:creationId xmlns="" xmlns:a16="http://schemas.microsoft.com/office/drawing/2014/main" id="{97F55B0F-38EF-4A8E-B6DC-BF11A6935CD3}"/>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81" name="Rectangle 480">
          <a:extLst>
            <a:ext uri="{FF2B5EF4-FFF2-40B4-BE49-F238E27FC236}">
              <a16:creationId xmlns="" xmlns:a16="http://schemas.microsoft.com/office/drawing/2014/main" id="{A723ABA0-6FE4-49A8-959C-8EC74F953E59}"/>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82" name="Rectangle 481">
          <a:extLst>
            <a:ext uri="{FF2B5EF4-FFF2-40B4-BE49-F238E27FC236}">
              <a16:creationId xmlns="" xmlns:a16="http://schemas.microsoft.com/office/drawing/2014/main" id="{FB52C559-8277-4141-8F33-C8F978E98E1A}"/>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83" name="Rectangle 482">
          <a:extLst>
            <a:ext uri="{FF2B5EF4-FFF2-40B4-BE49-F238E27FC236}">
              <a16:creationId xmlns="" xmlns:a16="http://schemas.microsoft.com/office/drawing/2014/main" id="{AB44B498-E705-4B4D-A63E-E81DD5F01FFF}"/>
            </a:ext>
          </a:extLst>
        </xdr:cNvPr>
        <xdr:cNvSpPr>
          <a:spLocks noChangeArrowheads="1"/>
        </xdr:cNvSpPr>
      </xdr:nvSpPr>
      <xdr:spPr bwMode="auto">
        <a:xfrm>
          <a:off x="4448175" y="190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84" name="Rectangle 483">
          <a:extLst>
            <a:ext uri="{FF2B5EF4-FFF2-40B4-BE49-F238E27FC236}">
              <a16:creationId xmlns="" xmlns:a16="http://schemas.microsoft.com/office/drawing/2014/main" id="{A7728EE4-A30D-4262-98D4-5CCF87AAA2A1}"/>
            </a:ext>
          </a:extLst>
        </xdr:cNvPr>
        <xdr:cNvSpPr>
          <a:spLocks noChangeArrowheads="1"/>
        </xdr:cNvSpPr>
      </xdr:nvSpPr>
      <xdr:spPr bwMode="auto">
        <a:xfrm>
          <a:off x="4448175"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104775</xdr:rowOff>
    </xdr:from>
    <xdr:to>
      <xdr:col>4</xdr:col>
      <xdr:colOff>0</xdr:colOff>
      <xdr:row>0</xdr:row>
      <xdr:rowOff>180975</xdr:rowOff>
    </xdr:to>
    <xdr:sp macro="" textlink="">
      <xdr:nvSpPr>
        <xdr:cNvPr id="85" name="Rectangle 484">
          <a:extLst>
            <a:ext uri="{FF2B5EF4-FFF2-40B4-BE49-F238E27FC236}">
              <a16:creationId xmlns="" xmlns:a16="http://schemas.microsoft.com/office/drawing/2014/main" id="{7AB7549C-2DBE-406B-9354-CB088E7B1267}"/>
            </a:ext>
          </a:extLst>
        </xdr:cNvPr>
        <xdr:cNvSpPr>
          <a:spLocks noChangeArrowheads="1"/>
        </xdr:cNvSpPr>
      </xdr:nvSpPr>
      <xdr:spPr bwMode="auto">
        <a:xfrm>
          <a:off x="4448175" y="1047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86" name="Rectangle 485">
          <a:extLst>
            <a:ext uri="{FF2B5EF4-FFF2-40B4-BE49-F238E27FC236}">
              <a16:creationId xmlns="" xmlns:a16="http://schemas.microsoft.com/office/drawing/2014/main" id="{77D5859B-C04C-4743-AFC7-3BE590FDC234}"/>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87" name="Rectangle 486">
          <a:extLst>
            <a:ext uri="{FF2B5EF4-FFF2-40B4-BE49-F238E27FC236}">
              <a16:creationId xmlns="" xmlns:a16="http://schemas.microsoft.com/office/drawing/2014/main" id="{95F8FFBA-C045-413A-9D4E-3EBA438349B2}"/>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88" name="Rectangle 487">
          <a:extLst>
            <a:ext uri="{FF2B5EF4-FFF2-40B4-BE49-F238E27FC236}">
              <a16:creationId xmlns="" xmlns:a16="http://schemas.microsoft.com/office/drawing/2014/main" id="{B75A0DCA-7AFF-41B7-BF53-67075523568C}"/>
            </a:ext>
          </a:extLst>
        </xdr:cNvPr>
        <xdr:cNvSpPr>
          <a:spLocks noChangeArrowheads="1"/>
        </xdr:cNvSpPr>
      </xdr:nvSpPr>
      <xdr:spPr bwMode="auto">
        <a:xfrm>
          <a:off x="4448175" y="190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89" name="Rectangle 488">
          <a:extLst>
            <a:ext uri="{FF2B5EF4-FFF2-40B4-BE49-F238E27FC236}">
              <a16:creationId xmlns="" xmlns:a16="http://schemas.microsoft.com/office/drawing/2014/main" id="{82945401-BACF-41F2-A4C4-1352C10A72A6}"/>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90" name="Rectangle 489">
          <a:extLst>
            <a:ext uri="{FF2B5EF4-FFF2-40B4-BE49-F238E27FC236}">
              <a16:creationId xmlns="" xmlns:a16="http://schemas.microsoft.com/office/drawing/2014/main" id="{9C79A20B-893B-4648-9D5F-B21C329D784C}"/>
            </a:ext>
          </a:extLst>
        </xdr:cNvPr>
        <xdr:cNvSpPr>
          <a:spLocks noChangeArrowheads="1"/>
        </xdr:cNvSpPr>
      </xdr:nvSpPr>
      <xdr:spPr bwMode="auto">
        <a:xfrm>
          <a:off x="4448175"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91" name="Rectangle 490">
          <a:extLst>
            <a:ext uri="{FF2B5EF4-FFF2-40B4-BE49-F238E27FC236}">
              <a16:creationId xmlns="" xmlns:a16="http://schemas.microsoft.com/office/drawing/2014/main" id="{3E5290CC-964D-4994-9C24-85F9E4E0A718}"/>
            </a:ext>
          </a:extLst>
        </xdr:cNvPr>
        <xdr:cNvSpPr>
          <a:spLocks noChangeArrowheads="1"/>
        </xdr:cNvSpPr>
      </xdr:nvSpPr>
      <xdr:spPr bwMode="auto">
        <a:xfrm>
          <a:off x="4448175"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92" name="Rectangle 491">
          <a:extLst>
            <a:ext uri="{FF2B5EF4-FFF2-40B4-BE49-F238E27FC236}">
              <a16:creationId xmlns="" xmlns:a16="http://schemas.microsoft.com/office/drawing/2014/main" id="{DC4E17F8-E4BB-437F-99E1-B66A58E4F02D}"/>
            </a:ext>
          </a:extLst>
        </xdr:cNvPr>
        <xdr:cNvSpPr>
          <a:spLocks noChangeArrowheads="1"/>
        </xdr:cNvSpPr>
      </xdr:nvSpPr>
      <xdr:spPr bwMode="auto">
        <a:xfrm>
          <a:off x="4448175"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93" name="Rectangle 492">
          <a:extLst>
            <a:ext uri="{FF2B5EF4-FFF2-40B4-BE49-F238E27FC236}">
              <a16:creationId xmlns="" xmlns:a16="http://schemas.microsoft.com/office/drawing/2014/main" id="{D2D01052-EE62-43BB-828B-55F73483F6CA}"/>
            </a:ext>
          </a:extLst>
        </xdr:cNvPr>
        <xdr:cNvSpPr>
          <a:spLocks noChangeArrowheads="1"/>
        </xdr:cNvSpPr>
      </xdr:nvSpPr>
      <xdr:spPr bwMode="auto">
        <a:xfrm>
          <a:off x="4448175"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94" name="Rectangle 493">
          <a:extLst>
            <a:ext uri="{FF2B5EF4-FFF2-40B4-BE49-F238E27FC236}">
              <a16:creationId xmlns="" xmlns:a16="http://schemas.microsoft.com/office/drawing/2014/main" id="{E7F92CFF-3E0F-49E1-89E6-6157772C7AAE}"/>
            </a:ext>
          </a:extLst>
        </xdr:cNvPr>
        <xdr:cNvSpPr>
          <a:spLocks noChangeArrowheads="1"/>
        </xdr:cNvSpPr>
      </xdr:nvSpPr>
      <xdr:spPr bwMode="auto">
        <a:xfrm>
          <a:off x="4448175"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95" name="Rectangle 494">
          <a:extLst>
            <a:ext uri="{FF2B5EF4-FFF2-40B4-BE49-F238E27FC236}">
              <a16:creationId xmlns="" xmlns:a16="http://schemas.microsoft.com/office/drawing/2014/main" id="{A11ED1AB-13E3-4616-AD12-3FF9C9EB8EF8}"/>
            </a:ext>
          </a:extLst>
        </xdr:cNvPr>
        <xdr:cNvSpPr>
          <a:spLocks noChangeArrowheads="1"/>
        </xdr:cNvSpPr>
      </xdr:nvSpPr>
      <xdr:spPr bwMode="auto">
        <a:xfrm>
          <a:off x="4448175"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96" name="Rectangle 495">
          <a:extLst>
            <a:ext uri="{FF2B5EF4-FFF2-40B4-BE49-F238E27FC236}">
              <a16:creationId xmlns="" xmlns:a16="http://schemas.microsoft.com/office/drawing/2014/main" id="{EB6F0B1A-0A93-4D5F-B4FF-84D7FAE5CFD4}"/>
            </a:ext>
          </a:extLst>
        </xdr:cNvPr>
        <xdr:cNvSpPr>
          <a:spLocks noChangeArrowheads="1"/>
        </xdr:cNvSpPr>
      </xdr:nvSpPr>
      <xdr:spPr bwMode="auto">
        <a:xfrm>
          <a:off x="4448175"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97" name="Rectangle 496">
          <a:extLst>
            <a:ext uri="{FF2B5EF4-FFF2-40B4-BE49-F238E27FC236}">
              <a16:creationId xmlns="" xmlns:a16="http://schemas.microsoft.com/office/drawing/2014/main" id="{D270A196-655D-4F6F-849E-2F11284F48C8}"/>
            </a:ext>
          </a:extLst>
        </xdr:cNvPr>
        <xdr:cNvSpPr>
          <a:spLocks noChangeArrowheads="1"/>
        </xdr:cNvSpPr>
      </xdr:nvSpPr>
      <xdr:spPr bwMode="auto">
        <a:xfrm>
          <a:off x="4448175"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98" name="Rectangle 497">
          <a:extLst>
            <a:ext uri="{FF2B5EF4-FFF2-40B4-BE49-F238E27FC236}">
              <a16:creationId xmlns="" xmlns:a16="http://schemas.microsoft.com/office/drawing/2014/main" id="{7DC4346A-0D54-4483-ADB8-220E9B35A712}"/>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99" name="Rectangle 498">
          <a:extLst>
            <a:ext uri="{FF2B5EF4-FFF2-40B4-BE49-F238E27FC236}">
              <a16:creationId xmlns="" xmlns:a16="http://schemas.microsoft.com/office/drawing/2014/main" id="{8CF8725D-790B-47ED-BBD6-54894CEC60DB}"/>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00" name="Rectangle 499">
          <a:extLst>
            <a:ext uri="{FF2B5EF4-FFF2-40B4-BE49-F238E27FC236}">
              <a16:creationId xmlns="" xmlns:a16="http://schemas.microsoft.com/office/drawing/2014/main" id="{9C30F060-9071-4954-B7C2-D60E03BDE2FE}"/>
            </a:ext>
          </a:extLst>
        </xdr:cNvPr>
        <xdr:cNvSpPr>
          <a:spLocks noChangeArrowheads="1"/>
        </xdr:cNvSpPr>
      </xdr:nvSpPr>
      <xdr:spPr bwMode="auto">
        <a:xfrm>
          <a:off x="4448175"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01" name="Rectangle 500">
          <a:extLst>
            <a:ext uri="{FF2B5EF4-FFF2-40B4-BE49-F238E27FC236}">
              <a16:creationId xmlns="" xmlns:a16="http://schemas.microsoft.com/office/drawing/2014/main" id="{437F426F-D1C3-41A7-89AA-4C9B8D0EB050}"/>
            </a:ext>
          </a:extLst>
        </xdr:cNvPr>
        <xdr:cNvSpPr>
          <a:spLocks noChangeArrowheads="1"/>
        </xdr:cNvSpPr>
      </xdr:nvSpPr>
      <xdr:spPr bwMode="auto">
        <a:xfrm>
          <a:off x="4448175" y="323850"/>
          <a:ext cx="0" cy="9525"/>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02" name="Rectangle 401">
          <a:extLst>
            <a:ext uri="{FF2B5EF4-FFF2-40B4-BE49-F238E27FC236}">
              <a16:creationId xmlns="" xmlns:a16="http://schemas.microsoft.com/office/drawing/2014/main" id="{21ACB668-8A45-4B17-BFE0-6B54724D1151}"/>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257175</xdr:rowOff>
    </xdr:from>
    <xdr:to>
      <xdr:col>4</xdr:col>
      <xdr:colOff>0</xdr:colOff>
      <xdr:row>0</xdr:row>
      <xdr:rowOff>333375</xdr:rowOff>
    </xdr:to>
    <xdr:sp macro="" textlink="">
      <xdr:nvSpPr>
        <xdr:cNvPr id="103" name="Rectangle 402">
          <a:extLst>
            <a:ext uri="{FF2B5EF4-FFF2-40B4-BE49-F238E27FC236}">
              <a16:creationId xmlns="" xmlns:a16="http://schemas.microsoft.com/office/drawing/2014/main" id="{BB1B306A-DEB4-4797-BA65-CFB51DC83868}"/>
            </a:ext>
          </a:extLst>
        </xdr:cNvPr>
        <xdr:cNvSpPr>
          <a:spLocks noChangeArrowheads="1"/>
        </xdr:cNvSpPr>
      </xdr:nvSpPr>
      <xdr:spPr bwMode="auto">
        <a:xfrm>
          <a:off x="4448175" y="2571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04" name="Rectangle 403">
          <a:extLst>
            <a:ext uri="{FF2B5EF4-FFF2-40B4-BE49-F238E27FC236}">
              <a16:creationId xmlns="" xmlns:a16="http://schemas.microsoft.com/office/drawing/2014/main" id="{338D1E67-677E-4C15-86EE-40B4FDF5580A}"/>
            </a:ext>
          </a:extLst>
        </xdr:cNvPr>
        <xdr:cNvSpPr>
          <a:spLocks noChangeArrowheads="1"/>
        </xdr:cNvSpPr>
      </xdr:nvSpPr>
      <xdr:spPr bwMode="auto">
        <a:xfrm>
          <a:off x="4448175" y="323850"/>
          <a:ext cx="0" cy="9525"/>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05" name="Rectangle 404">
          <a:extLst>
            <a:ext uri="{FF2B5EF4-FFF2-40B4-BE49-F238E27FC236}">
              <a16:creationId xmlns="" xmlns:a16="http://schemas.microsoft.com/office/drawing/2014/main" id="{3F54ADC2-4116-4D72-8F70-4B06B1782EEF}"/>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06" name="Rectangle 405">
          <a:extLst>
            <a:ext uri="{FF2B5EF4-FFF2-40B4-BE49-F238E27FC236}">
              <a16:creationId xmlns="" xmlns:a16="http://schemas.microsoft.com/office/drawing/2014/main" id="{E6C6C62D-848F-4EB6-A915-C533D558F645}"/>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07" name="Rectangle 406">
          <a:extLst>
            <a:ext uri="{FF2B5EF4-FFF2-40B4-BE49-F238E27FC236}">
              <a16:creationId xmlns="" xmlns:a16="http://schemas.microsoft.com/office/drawing/2014/main" id="{FF7D50B9-EF37-453C-A630-495351AC19D4}"/>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08" name="Rectangle 407">
          <a:extLst>
            <a:ext uri="{FF2B5EF4-FFF2-40B4-BE49-F238E27FC236}">
              <a16:creationId xmlns="" xmlns:a16="http://schemas.microsoft.com/office/drawing/2014/main" id="{F47C7AB1-A441-4CAD-A94D-1731DDF4BA3C}"/>
            </a:ext>
          </a:extLst>
        </xdr:cNvPr>
        <xdr:cNvSpPr>
          <a:spLocks noChangeArrowheads="1"/>
        </xdr:cNvSpPr>
      </xdr:nvSpPr>
      <xdr:spPr bwMode="auto">
        <a:xfrm>
          <a:off x="4448175" y="190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09" name="Rectangle 408">
          <a:extLst>
            <a:ext uri="{FF2B5EF4-FFF2-40B4-BE49-F238E27FC236}">
              <a16:creationId xmlns="" xmlns:a16="http://schemas.microsoft.com/office/drawing/2014/main" id="{4812678C-3ABC-4A88-AA88-F91F555134AD}"/>
            </a:ext>
          </a:extLst>
        </xdr:cNvPr>
        <xdr:cNvSpPr>
          <a:spLocks noChangeArrowheads="1"/>
        </xdr:cNvSpPr>
      </xdr:nvSpPr>
      <xdr:spPr bwMode="auto">
        <a:xfrm>
          <a:off x="4448175"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104775</xdr:rowOff>
    </xdr:from>
    <xdr:to>
      <xdr:col>4</xdr:col>
      <xdr:colOff>0</xdr:colOff>
      <xdr:row>0</xdr:row>
      <xdr:rowOff>180975</xdr:rowOff>
    </xdr:to>
    <xdr:sp macro="" textlink="">
      <xdr:nvSpPr>
        <xdr:cNvPr id="110" name="Rectangle 409">
          <a:extLst>
            <a:ext uri="{FF2B5EF4-FFF2-40B4-BE49-F238E27FC236}">
              <a16:creationId xmlns="" xmlns:a16="http://schemas.microsoft.com/office/drawing/2014/main" id="{6AC6D2B2-A0FA-43EC-8FE4-584EA647494A}"/>
            </a:ext>
          </a:extLst>
        </xdr:cNvPr>
        <xdr:cNvSpPr>
          <a:spLocks noChangeArrowheads="1"/>
        </xdr:cNvSpPr>
      </xdr:nvSpPr>
      <xdr:spPr bwMode="auto">
        <a:xfrm>
          <a:off x="4448175" y="1047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11" name="Rectangle 410">
          <a:extLst>
            <a:ext uri="{FF2B5EF4-FFF2-40B4-BE49-F238E27FC236}">
              <a16:creationId xmlns="" xmlns:a16="http://schemas.microsoft.com/office/drawing/2014/main" id="{EC1F3606-303D-408B-B312-5D0EE8C935AF}"/>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12" name="Rectangle 411">
          <a:extLst>
            <a:ext uri="{FF2B5EF4-FFF2-40B4-BE49-F238E27FC236}">
              <a16:creationId xmlns="" xmlns:a16="http://schemas.microsoft.com/office/drawing/2014/main" id="{8FFACBB2-353B-469B-B829-4E1840A94071}"/>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13" name="Rectangle 412">
          <a:extLst>
            <a:ext uri="{FF2B5EF4-FFF2-40B4-BE49-F238E27FC236}">
              <a16:creationId xmlns="" xmlns:a16="http://schemas.microsoft.com/office/drawing/2014/main" id="{FD4E6367-A51C-43B8-9B95-99C14AFBB722}"/>
            </a:ext>
          </a:extLst>
        </xdr:cNvPr>
        <xdr:cNvSpPr>
          <a:spLocks noChangeArrowheads="1"/>
        </xdr:cNvSpPr>
      </xdr:nvSpPr>
      <xdr:spPr bwMode="auto">
        <a:xfrm>
          <a:off x="4448175" y="190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14" name="Rectangle 413">
          <a:extLst>
            <a:ext uri="{FF2B5EF4-FFF2-40B4-BE49-F238E27FC236}">
              <a16:creationId xmlns="" xmlns:a16="http://schemas.microsoft.com/office/drawing/2014/main" id="{9820E38C-0B74-456C-A589-FD4FDF5ADDF2}"/>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15" name="Rectangle 414">
          <a:extLst>
            <a:ext uri="{FF2B5EF4-FFF2-40B4-BE49-F238E27FC236}">
              <a16:creationId xmlns="" xmlns:a16="http://schemas.microsoft.com/office/drawing/2014/main" id="{18C24BFE-BFF1-4D59-85DE-396D7C0A6DED}"/>
            </a:ext>
          </a:extLst>
        </xdr:cNvPr>
        <xdr:cNvSpPr>
          <a:spLocks noChangeArrowheads="1"/>
        </xdr:cNvSpPr>
      </xdr:nvSpPr>
      <xdr:spPr bwMode="auto">
        <a:xfrm>
          <a:off x="4448175"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16" name="Rectangle 415">
          <a:extLst>
            <a:ext uri="{FF2B5EF4-FFF2-40B4-BE49-F238E27FC236}">
              <a16:creationId xmlns="" xmlns:a16="http://schemas.microsoft.com/office/drawing/2014/main" id="{B2D66E0C-1263-4244-8AEA-3920E3F8ED20}"/>
            </a:ext>
          </a:extLst>
        </xdr:cNvPr>
        <xdr:cNvSpPr>
          <a:spLocks noChangeArrowheads="1"/>
        </xdr:cNvSpPr>
      </xdr:nvSpPr>
      <xdr:spPr bwMode="auto">
        <a:xfrm>
          <a:off x="4448175"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17" name="Rectangle 416">
          <a:extLst>
            <a:ext uri="{FF2B5EF4-FFF2-40B4-BE49-F238E27FC236}">
              <a16:creationId xmlns="" xmlns:a16="http://schemas.microsoft.com/office/drawing/2014/main" id="{E987D828-C1AD-425F-AFB8-9E3D3D58BF45}"/>
            </a:ext>
          </a:extLst>
        </xdr:cNvPr>
        <xdr:cNvSpPr>
          <a:spLocks noChangeArrowheads="1"/>
        </xdr:cNvSpPr>
      </xdr:nvSpPr>
      <xdr:spPr bwMode="auto">
        <a:xfrm>
          <a:off x="4448175"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18" name="Rectangle 417">
          <a:extLst>
            <a:ext uri="{FF2B5EF4-FFF2-40B4-BE49-F238E27FC236}">
              <a16:creationId xmlns="" xmlns:a16="http://schemas.microsoft.com/office/drawing/2014/main" id="{1DB6B49E-5AD4-4B33-8158-43234BCF767F}"/>
            </a:ext>
          </a:extLst>
        </xdr:cNvPr>
        <xdr:cNvSpPr>
          <a:spLocks noChangeArrowheads="1"/>
        </xdr:cNvSpPr>
      </xdr:nvSpPr>
      <xdr:spPr bwMode="auto">
        <a:xfrm>
          <a:off x="4448175"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19" name="Rectangle 418">
          <a:extLst>
            <a:ext uri="{FF2B5EF4-FFF2-40B4-BE49-F238E27FC236}">
              <a16:creationId xmlns="" xmlns:a16="http://schemas.microsoft.com/office/drawing/2014/main" id="{E2C062CF-903D-4155-8C46-040F3B9AFCD7}"/>
            </a:ext>
          </a:extLst>
        </xdr:cNvPr>
        <xdr:cNvSpPr>
          <a:spLocks noChangeArrowheads="1"/>
        </xdr:cNvSpPr>
      </xdr:nvSpPr>
      <xdr:spPr bwMode="auto">
        <a:xfrm>
          <a:off x="4448175"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20" name="Rectangle 419">
          <a:extLst>
            <a:ext uri="{FF2B5EF4-FFF2-40B4-BE49-F238E27FC236}">
              <a16:creationId xmlns="" xmlns:a16="http://schemas.microsoft.com/office/drawing/2014/main" id="{64BE0E0C-2FBB-4219-9254-27269BE98E23}"/>
            </a:ext>
          </a:extLst>
        </xdr:cNvPr>
        <xdr:cNvSpPr>
          <a:spLocks noChangeArrowheads="1"/>
        </xdr:cNvSpPr>
      </xdr:nvSpPr>
      <xdr:spPr bwMode="auto">
        <a:xfrm>
          <a:off x="4448175"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21" name="Rectangle 420">
          <a:extLst>
            <a:ext uri="{FF2B5EF4-FFF2-40B4-BE49-F238E27FC236}">
              <a16:creationId xmlns="" xmlns:a16="http://schemas.microsoft.com/office/drawing/2014/main" id="{EDA12F2B-1E61-4676-8C92-71F27A388C3A}"/>
            </a:ext>
          </a:extLst>
        </xdr:cNvPr>
        <xdr:cNvSpPr>
          <a:spLocks noChangeArrowheads="1"/>
        </xdr:cNvSpPr>
      </xdr:nvSpPr>
      <xdr:spPr bwMode="auto">
        <a:xfrm>
          <a:off x="4448175"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22" name="Rectangle 421">
          <a:extLst>
            <a:ext uri="{FF2B5EF4-FFF2-40B4-BE49-F238E27FC236}">
              <a16:creationId xmlns="" xmlns:a16="http://schemas.microsoft.com/office/drawing/2014/main" id="{7BB0559E-DCED-4542-BE6C-FB110E6B6F63}"/>
            </a:ext>
          </a:extLst>
        </xdr:cNvPr>
        <xdr:cNvSpPr>
          <a:spLocks noChangeArrowheads="1"/>
        </xdr:cNvSpPr>
      </xdr:nvSpPr>
      <xdr:spPr bwMode="auto">
        <a:xfrm>
          <a:off x="4448175"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23" name="Rectangle 422">
          <a:extLst>
            <a:ext uri="{FF2B5EF4-FFF2-40B4-BE49-F238E27FC236}">
              <a16:creationId xmlns="" xmlns:a16="http://schemas.microsoft.com/office/drawing/2014/main" id="{C70DA9D6-6431-4D81-BCFD-DE967733B8B3}"/>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24" name="Rectangle 423">
          <a:extLst>
            <a:ext uri="{FF2B5EF4-FFF2-40B4-BE49-F238E27FC236}">
              <a16:creationId xmlns="" xmlns:a16="http://schemas.microsoft.com/office/drawing/2014/main" id="{E836D850-D75A-489A-BEFB-34E0536C58B0}"/>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25" name="Rectangle 424">
          <a:extLst>
            <a:ext uri="{FF2B5EF4-FFF2-40B4-BE49-F238E27FC236}">
              <a16:creationId xmlns="" xmlns:a16="http://schemas.microsoft.com/office/drawing/2014/main" id="{A59DCAAF-014E-43F5-BDBE-C0C37E960C3D}"/>
            </a:ext>
          </a:extLst>
        </xdr:cNvPr>
        <xdr:cNvSpPr>
          <a:spLocks noChangeArrowheads="1"/>
        </xdr:cNvSpPr>
      </xdr:nvSpPr>
      <xdr:spPr bwMode="auto">
        <a:xfrm>
          <a:off x="4448175"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26" name="Rectangle 425">
          <a:extLst>
            <a:ext uri="{FF2B5EF4-FFF2-40B4-BE49-F238E27FC236}">
              <a16:creationId xmlns="" xmlns:a16="http://schemas.microsoft.com/office/drawing/2014/main" id="{B99B7D91-F6A9-4A15-991A-4CFE4040A8B4}"/>
            </a:ext>
          </a:extLst>
        </xdr:cNvPr>
        <xdr:cNvSpPr>
          <a:spLocks noChangeArrowheads="1"/>
        </xdr:cNvSpPr>
      </xdr:nvSpPr>
      <xdr:spPr bwMode="auto">
        <a:xfrm>
          <a:off x="4448175" y="323850"/>
          <a:ext cx="0" cy="9525"/>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27" name="Rectangle 426">
          <a:extLst>
            <a:ext uri="{FF2B5EF4-FFF2-40B4-BE49-F238E27FC236}">
              <a16:creationId xmlns="" xmlns:a16="http://schemas.microsoft.com/office/drawing/2014/main" id="{51D1D096-9438-40C9-9188-9FD0759F417D}"/>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257175</xdr:rowOff>
    </xdr:from>
    <xdr:to>
      <xdr:col>4</xdr:col>
      <xdr:colOff>0</xdr:colOff>
      <xdr:row>0</xdr:row>
      <xdr:rowOff>333375</xdr:rowOff>
    </xdr:to>
    <xdr:sp macro="" textlink="">
      <xdr:nvSpPr>
        <xdr:cNvPr id="128" name="Rectangle 427">
          <a:extLst>
            <a:ext uri="{FF2B5EF4-FFF2-40B4-BE49-F238E27FC236}">
              <a16:creationId xmlns="" xmlns:a16="http://schemas.microsoft.com/office/drawing/2014/main" id="{EEDCB676-40CA-405B-84AA-ED3DCCA3017A}"/>
            </a:ext>
          </a:extLst>
        </xdr:cNvPr>
        <xdr:cNvSpPr>
          <a:spLocks noChangeArrowheads="1"/>
        </xdr:cNvSpPr>
      </xdr:nvSpPr>
      <xdr:spPr bwMode="auto">
        <a:xfrm>
          <a:off x="4448175" y="2571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29" name="Rectangle 428">
          <a:extLst>
            <a:ext uri="{FF2B5EF4-FFF2-40B4-BE49-F238E27FC236}">
              <a16:creationId xmlns="" xmlns:a16="http://schemas.microsoft.com/office/drawing/2014/main" id="{B692D494-87F9-4DD6-A9FB-FC2065138E5F}"/>
            </a:ext>
          </a:extLst>
        </xdr:cNvPr>
        <xdr:cNvSpPr>
          <a:spLocks noChangeArrowheads="1"/>
        </xdr:cNvSpPr>
      </xdr:nvSpPr>
      <xdr:spPr bwMode="auto">
        <a:xfrm>
          <a:off x="4448175" y="323850"/>
          <a:ext cx="0" cy="9525"/>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30" name="Rectangle 429">
          <a:extLst>
            <a:ext uri="{FF2B5EF4-FFF2-40B4-BE49-F238E27FC236}">
              <a16:creationId xmlns="" xmlns:a16="http://schemas.microsoft.com/office/drawing/2014/main" id="{4F899D54-0CF9-4048-BBEB-F979CBB75AB2}"/>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31" name="Rectangle 430">
          <a:extLst>
            <a:ext uri="{FF2B5EF4-FFF2-40B4-BE49-F238E27FC236}">
              <a16:creationId xmlns="" xmlns:a16="http://schemas.microsoft.com/office/drawing/2014/main" id="{B3FDC7E7-E808-4F70-97D3-6C0802AF53CE}"/>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32" name="Rectangle 431">
          <a:extLst>
            <a:ext uri="{FF2B5EF4-FFF2-40B4-BE49-F238E27FC236}">
              <a16:creationId xmlns="" xmlns:a16="http://schemas.microsoft.com/office/drawing/2014/main" id="{D884B74B-AADE-4A06-A75B-E0D50A94B283}"/>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33" name="Rectangle 432">
          <a:extLst>
            <a:ext uri="{FF2B5EF4-FFF2-40B4-BE49-F238E27FC236}">
              <a16:creationId xmlns="" xmlns:a16="http://schemas.microsoft.com/office/drawing/2014/main" id="{C0780CD0-2787-4E2B-8B9A-56DE17D969DC}"/>
            </a:ext>
          </a:extLst>
        </xdr:cNvPr>
        <xdr:cNvSpPr>
          <a:spLocks noChangeArrowheads="1"/>
        </xdr:cNvSpPr>
      </xdr:nvSpPr>
      <xdr:spPr bwMode="auto">
        <a:xfrm>
          <a:off x="4448175" y="190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34" name="Rectangle 433">
          <a:extLst>
            <a:ext uri="{FF2B5EF4-FFF2-40B4-BE49-F238E27FC236}">
              <a16:creationId xmlns="" xmlns:a16="http://schemas.microsoft.com/office/drawing/2014/main" id="{7AC032EA-7654-4296-9CBF-AF9B43D77EF1}"/>
            </a:ext>
          </a:extLst>
        </xdr:cNvPr>
        <xdr:cNvSpPr>
          <a:spLocks noChangeArrowheads="1"/>
        </xdr:cNvSpPr>
      </xdr:nvSpPr>
      <xdr:spPr bwMode="auto">
        <a:xfrm>
          <a:off x="4448175"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104775</xdr:rowOff>
    </xdr:from>
    <xdr:to>
      <xdr:col>4</xdr:col>
      <xdr:colOff>0</xdr:colOff>
      <xdr:row>0</xdr:row>
      <xdr:rowOff>180975</xdr:rowOff>
    </xdr:to>
    <xdr:sp macro="" textlink="">
      <xdr:nvSpPr>
        <xdr:cNvPr id="135" name="Rectangle 434">
          <a:extLst>
            <a:ext uri="{FF2B5EF4-FFF2-40B4-BE49-F238E27FC236}">
              <a16:creationId xmlns="" xmlns:a16="http://schemas.microsoft.com/office/drawing/2014/main" id="{7DD8C62C-660A-4E44-B3EE-4BF2114ADDCA}"/>
            </a:ext>
          </a:extLst>
        </xdr:cNvPr>
        <xdr:cNvSpPr>
          <a:spLocks noChangeArrowheads="1"/>
        </xdr:cNvSpPr>
      </xdr:nvSpPr>
      <xdr:spPr bwMode="auto">
        <a:xfrm>
          <a:off x="4448175" y="1047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36" name="Rectangle 435">
          <a:extLst>
            <a:ext uri="{FF2B5EF4-FFF2-40B4-BE49-F238E27FC236}">
              <a16:creationId xmlns="" xmlns:a16="http://schemas.microsoft.com/office/drawing/2014/main" id="{4A281A7E-319F-42C9-B744-8F853E56D935}"/>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37" name="Rectangle 436">
          <a:extLst>
            <a:ext uri="{FF2B5EF4-FFF2-40B4-BE49-F238E27FC236}">
              <a16:creationId xmlns="" xmlns:a16="http://schemas.microsoft.com/office/drawing/2014/main" id="{7EBE462A-CD42-41CE-9D4D-8D79EF6AC336}"/>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38" name="Rectangle 437">
          <a:extLst>
            <a:ext uri="{FF2B5EF4-FFF2-40B4-BE49-F238E27FC236}">
              <a16:creationId xmlns="" xmlns:a16="http://schemas.microsoft.com/office/drawing/2014/main" id="{0DDA21D7-40E8-430B-803F-2D48903D5BF3}"/>
            </a:ext>
          </a:extLst>
        </xdr:cNvPr>
        <xdr:cNvSpPr>
          <a:spLocks noChangeArrowheads="1"/>
        </xdr:cNvSpPr>
      </xdr:nvSpPr>
      <xdr:spPr bwMode="auto">
        <a:xfrm>
          <a:off x="4448175" y="190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39" name="Rectangle 438">
          <a:extLst>
            <a:ext uri="{FF2B5EF4-FFF2-40B4-BE49-F238E27FC236}">
              <a16:creationId xmlns="" xmlns:a16="http://schemas.microsoft.com/office/drawing/2014/main" id="{410FCC49-9558-4141-8523-7B0AC16FCFCB}"/>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40" name="Rectangle 439">
          <a:extLst>
            <a:ext uri="{FF2B5EF4-FFF2-40B4-BE49-F238E27FC236}">
              <a16:creationId xmlns="" xmlns:a16="http://schemas.microsoft.com/office/drawing/2014/main" id="{5538DADA-8441-444C-9277-3ED9916DF7DF}"/>
            </a:ext>
          </a:extLst>
        </xdr:cNvPr>
        <xdr:cNvSpPr>
          <a:spLocks noChangeArrowheads="1"/>
        </xdr:cNvSpPr>
      </xdr:nvSpPr>
      <xdr:spPr bwMode="auto">
        <a:xfrm>
          <a:off x="4448175"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41" name="Rectangle 440">
          <a:extLst>
            <a:ext uri="{FF2B5EF4-FFF2-40B4-BE49-F238E27FC236}">
              <a16:creationId xmlns="" xmlns:a16="http://schemas.microsoft.com/office/drawing/2014/main" id="{BD8E786A-92C5-47C4-9D43-F1DBA569E784}"/>
            </a:ext>
          </a:extLst>
        </xdr:cNvPr>
        <xdr:cNvSpPr>
          <a:spLocks noChangeArrowheads="1"/>
        </xdr:cNvSpPr>
      </xdr:nvSpPr>
      <xdr:spPr bwMode="auto">
        <a:xfrm>
          <a:off x="4448175"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42" name="Rectangle 441">
          <a:extLst>
            <a:ext uri="{FF2B5EF4-FFF2-40B4-BE49-F238E27FC236}">
              <a16:creationId xmlns="" xmlns:a16="http://schemas.microsoft.com/office/drawing/2014/main" id="{298A2076-89D8-415A-ADA6-2E80C4453692}"/>
            </a:ext>
          </a:extLst>
        </xdr:cNvPr>
        <xdr:cNvSpPr>
          <a:spLocks noChangeArrowheads="1"/>
        </xdr:cNvSpPr>
      </xdr:nvSpPr>
      <xdr:spPr bwMode="auto">
        <a:xfrm>
          <a:off x="4448175"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43" name="Rectangle 442">
          <a:extLst>
            <a:ext uri="{FF2B5EF4-FFF2-40B4-BE49-F238E27FC236}">
              <a16:creationId xmlns="" xmlns:a16="http://schemas.microsoft.com/office/drawing/2014/main" id="{E0A01DCE-3F34-412C-B49F-0DAD78B448AA}"/>
            </a:ext>
          </a:extLst>
        </xdr:cNvPr>
        <xdr:cNvSpPr>
          <a:spLocks noChangeArrowheads="1"/>
        </xdr:cNvSpPr>
      </xdr:nvSpPr>
      <xdr:spPr bwMode="auto">
        <a:xfrm>
          <a:off x="4448175"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44" name="Rectangle 443">
          <a:extLst>
            <a:ext uri="{FF2B5EF4-FFF2-40B4-BE49-F238E27FC236}">
              <a16:creationId xmlns="" xmlns:a16="http://schemas.microsoft.com/office/drawing/2014/main" id="{53F46F35-CF96-446A-9F74-AE6A2DEAEA3A}"/>
            </a:ext>
          </a:extLst>
        </xdr:cNvPr>
        <xdr:cNvSpPr>
          <a:spLocks noChangeArrowheads="1"/>
        </xdr:cNvSpPr>
      </xdr:nvSpPr>
      <xdr:spPr bwMode="auto">
        <a:xfrm>
          <a:off x="4448175"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45" name="Rectangle 444">
          <a:extLst>
            <a:ext uri="{FF2B5EF4-FFF2-40B4-BE49-F238E27FC236}">
              <a16:creationId xmlns="" xmlns:a16="http://schemas.microsoft.com/office/drawing/2014/main" id="{0716E2A0-C58A-4FEB-83A7-47C80EC7A8C0}"/>
            </a:ext>
          </a:extLst>
        </xdr:cNvPr>
        <xdr:cNvSpPr>
          <a:spLocks noChangeArrowheads="1"/>
        </xdr:cNvSpPr>
      </xdr:nvSpPr>
      <xdr:spPr bwMode="auto">
        <a:xfrm>
          <a:off x="4448175"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46" name="Rectangle 445">
          <a:extLst>
            <a:ext uri="{FF2B5EF4-FFF2-40B4-BE49-F238E27FC236}">
              <a16:creationId xmlns="" xmlns:a16="http://schemas.microsoft.com/office/drawing/2014/main" id="{0A36003E-DFB4-4C0A-AC10-86F2DFBA43A8}"/>
            </a:ext>
          </a:extLst>
        </xdr:cNvPr>
        <xdr:cNvSpPr>
          <a:spLocks noChangeArrowheads="1"/>
        </xdr:cNvSpPr>
      </xdr:nvSpPr>
      <xdr:spPr bwMode="auto">
        <a:xfrm>
          <a:off x="4448175"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47" name="Rectangle 446">
          <a:extLst>
            <a:ext uri="{FF2B5EF4-FFF2-40B4-BE49-F238E27FC236}">
              <a16:creationId xmlns="" xmlns:a16="http://schemas.microsoft.com/office/drawing/2014/main" id="{8429D108-5E42-4B27-938C-30CDB97E94CE}"/>
            </a:ext>
          </a:extLst>
        </xdr:cNvPr>
        <xdr:cNvSpPr>
          <a:spLocks noChangeArrowheads="1"/>
        </xdr:cNvSpPr>
      </xdr:nvSpPr>
      <xdr:spPr bwMode="auto">
        <a:xfrm>
          <a:off x="4448175"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48" name="Rectangle 447">
          <a:extLst>
            <a:ext uri="{FF2B5EF4-FFF2-40B4-BE49-F238E27FC236}">
              <a16:creationId xmlns="" xmlns:a16="http://schemas.microsoft.com/office/drawing/2014/main" id="{0B1C6FB0-E608-44CD-AFD9-E41BE08DD91D}"/>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49" name="Rectangle 448">
          <a:extLst>
            <a:ext uri="{FF2B5EF4-FFF2-40B4-BE49-F238E27FC236}">
              <a16:creationId xmlns="" xmlns:a16="http://schemas.microsoft.com/office/drawing/2014/main" id="{94E6EA97-4B37-44BA-8B3B-22EA5D0F3938}"/>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50" name="Rectangle 449">
          <a:extLst>
            <a:ext uri="{FF2B5EF4-FFF2-40B4-BE49-F238E27FC236}">
              <a16:creationId xmlns="" xmlns:a16="http://schemas.microsoft.com/office/drawing/2014/main" id="{1D7D3A6C-FE78-4669-90EE-C5F75E0C3A22}"/>
            </a:ext>
          </a:extLst>
        </xdr:cNvPr>
        <xdr:cNvSpPr>
          <a:spLocks noChangeArrowheads="1"/>
        </xdr:cNvSpPr>
      </xdr:nvSpPr>
      <xdr:spPr bwMode="auto">
        <a:xfrm>
          <a:off x="4448175"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51" name="Rectangle 450">
          <a:extLst>
            <a:ext uri="{FF2B5EF4-FFF2-40B4-BE49-F238E27FC236}">
              <a16:creationId xmlns="" xmlns:a16="http://schemas.microsoft.com/office/drawing/2014/main" id="{B76B9BDC-0EAD-4DFC-A44B-8CE9FEAD24A8}"/>
            </a:ext>
          </a:extLst>
        </xdr:cNvPr>
        <xdr:cNvSpPr>
          <a:spLocks noChangeArrowheads="1"/>
        </xdr:cNvSpPr>
      </xdr:nvSpPr>
      <xdr:spPr bwMode="auto">
        <a:xfrm>
          <a:off x="4448175" y="323850"/>
          <a:ext cx="0" cy="9525"/>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52" name="Rectangle 451">
          <a:extLst>
            <a:ext uri="{FF2B5EF4-FFF2-40B4-BE49-F238E27FC236}">
              <a16:creationId xmlns="" xmlns:a16="http://schemas.microsoft.com/office/drawing/2014/main" id="{C4AA47C5-E987-4244-9692-533E040A978A}"/>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257175</xdr:rowOff>
    </xdr:from>
    <xdr:to>
      <xdr:col>4</xdr:col>
      <xdr:colOff>0</xdr:colOff>
      <xdr:row>0</xdr:row>
      <xdr:rowOff>333375</xdr:rowOff>
    </xdr:to>
    <xdr:sp macro="" textlink="">
      <xdr:nvSpPr>
        <xdr:cNvPr id="153" name="Rectangle 452">
          <a:extLst>
            <a:ext uri="{FF2B5EF4-FFF2-40B4-BE49-F238E27FC236}">
              <a16:creationId xmlns="" xmlns:a16="http://schemas.microsoft.com/office/drawing/2014/main" id="{8B49D94D-4A53-4579-8DB4-4CF6BF321B3D}"/>
            </a:ext>
          </a:extLst>
        </xdr:cNvPr>
        <xdr:cNvSpPr>
          <a:spLocks noChangeArrowheads="1"/>
        </xdr:cNvSpPr>
      </xdr:nvSpPr>
      <xdr:spPr bwMode="auto">
        <a:xfrm>
          <a:off x="4448175" y="2571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54" name="Rectangle 453">
          <a:extLst>
            <a:ext uri="{FF2B5EF4-FFF2-40B4-BE49-F238E27FC236}">
              <a16:creationId xmlns="" xmlns:a16="http://schemas.microsoft.com/office/drawing/2014/main" id="{A7AD4EEF-50DC-4C60-80F9-FFDC4AD0CF5E}"/>
            </a:ext>
          </a:extLst>
        </xdr:cNvPr>
        <xdr:cNvSpPr>
          <a:spLocks noChangeArrowheads="1"/>
        </xdr:cNvSpPr>
      </xdr:nvSpPr>
      <xdr:spPr bwMode="auto">
        <a:xfrm>
          <a:off x="4448175" y="323850"/>
          <a:ext cx="0" cy="9525"/>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55" name="Rectangle 454">
          <a:extLst>
            <a:ext uri="{FF2B5EF4-FFF2-40B4-BE49-F238E27FC236}">
              <a16:creationId xmlns="" xmlns:a16="http://schemas.microsoft.com/office/drawing/2014/main" id="{CB22CC16-7275-4D43-9EDA-F3F67BDA1888}"/>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56" name="Rectangle 455">
          <a:extLst>
            <a:ext uri="{FF2B5EF4-FFF2-40B4-BE49-F238E27FC236}">
              <a16:creationId xmlns="" xmlns:a16="http://schemas.microsoft.com/office/drawing/2014/main" id="{479E3391-4F5E-478A-BF91-0553AA5E80D3}"/>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57" name="Rectangle 456">
          <a:extLst>
            <a:ext uri="{FF2B5EF4-FFF2-40B4-BE49-F238E27FC236}">
              <a16:creationId xmlns="" xmlns:a16="http://schemas.microsoft.com/office/drawing/2014/main" id="{C145DAF3-7B57-4AFC-83C2-DB362D87893F}"/>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58" name="Rectangle 457">
          <a:extLst>
            <a:ext uri="{FF2B5EF4-FFF2-40B4-BE49-F238E27FC236}">
              <a16:creationId xmlns="" xmlns:a16="http://schemas.microsoft.com/office/drawing/2014/main" id="{70F0FEC2-5FDE-47EE-949F-EA8AAC8A8321}"/>
            </a:ext>
          </a:extLst>
        </xdr:cNvPr>
        <xdr:cNvSpPr>
          <a:spLocks noChangeArrowheads="1"/>
        </xdr:cNvSpPr>
      </xdr:nvSpPr>
      <xdr:spPr bwMode="auto">
        <a:xfrm>
          <a:off x="4448175" y="190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59" name="Rectangle 458">
          <a:extLst>
            <a:ext uri="{FF2B5EF4-FFF2-40B4-BE49-F238E27FC236}">
              <a16:creationId xmlns="" xmlns:a16="http://schemas.microsoft.com/office/drawing/2014/main" id="{E6EFBA25-499E-4793-82FD-98B934681FEE}"/>
            </a:ext>
          </a:extLst>
        </xdr:cNvPr>
        <xdr:cNvSpPr>
          <a:spLocks noChangeArrowheads="1"/>
        </xdr:cNvSpPr>
      </xdr:nvSpPr>
      <xdr:spPr bwMode="auto">
        <a:xfrm>
          <a:off x="4448175"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104775</xdr:rowOff>
    </xdr:from>
    <xdr:to>
      <xdr:col>4</xdr:col>
      <xdr:colOff>0</xdr:colOff>
      <xdr:row>0</xdr:row>
      <xdr:rowOff>180975</xdr:rowOff>
    </xdr:to>
    <xdr:sp macro="" textlink="">
      <xdr:nvSpPr>
        <xdr:cNvPr id="160" name="Rectangle 459">
          <a:extLst>
            <a:ext uri="{FF2B5EF4-FFF2-40B4-BE49-F238E27FC236}">
              <a16:creationId xmlns="" xmlns:a16="http://schemas.microsoft.com/office/drawing/2014/main" id="{6F84D913-8B13-44FE-B99A-5DB2470E3CF6}"/>
            </a:ext>
          </a:extLst>
        </xdr:cNvPr>
        <xdr:cNvSpPr>
          <a:spLocks noChangeArrowheads="1"/>
        </xdr:cNvSpPr>
      </xdr:nvSpPr>
      <xdr:spPr bwMode="auto">
        <a:xfrm>
          <a:off x="4448175" y="1047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61" name="Rectangle 460">
          <a:extLst>
            <a:ext uri="{FF2B5EF4-FFF2-40B4-BE49-F238E27FC236}">
              <a16:creationId xmlns="" xmlns:a16="http://schemas.microsoft.com/office/drawing/2014/main" id="{49FA707B-461D-4ECD-B70C-4F4D2CBE292A}"/>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62" name="Rectangle 461">
          <a:extLst>
            <a:ext uri="{FF2B5EF4-FFF2-40B4-BE49-F238E27FC236}">
              <a16:creationId xmlns="" xmlns:a16="http://schemas.microsoft.com/office/drawing/2014/main" id="{19330A5F-436B-4D51-B7D6-588F2FE3EA94}"/>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63" name="Rectangle 462">
          <a:extLst>
            <a:ext uri="{FF2B5EF4-FFF2-40B4-BE49-F238E27FC236}">
              <a16:creationId xmlns="" xmlns:a16="http://schemas.microsoft.com/office/drawing/2014/main" id="{F9AB9BD7-D158-4EE9-A6EB-121C959E3109}"/>
            </a:ext>
          </a:extLst>
        </xdr:cNvPr>
        <xdr:cNvSpPr>
          <a:spLocks noChangeArrowheads="1"/>
        </xdr:cNvSpPr>
      </xdr:nvSpPr>
      <xdr:spPr bwMode="auto">
        <a:xfrm>
          <a:off x="4448175" y="190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64" name="Rectangle 463">
          <a:extLst>
            <a:ext uri="{FF2B5EF4-FFF2-40B4-BE49-F238E27FC236}">
              <a16:creationId xmlns="" xmlns:a16="http://schemas.microsoft.com/office/drawing/2014/main" id="{745C91BA-C66C-4273-8929-D127261083DA}"/>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65" name="Rectangle 464">
          <a:extLst>
            <a:ext uri="{FF2B5EF4-FFF2-40B4-BE49-F238E27FC236}">
              <a16:creationId xmlns="" xmlns:a16="http://schemas.microsoft.com/office/drawing/2014/main" id="{8E6A15A3-0C1E-4408-85C9-A80357105741}"/>
            </a:ext>
          </a:extLst>
        </xdr:cNvPr>
        <xdr:cNvSpPr>
          <a:spLocks noChangeArrowheads="1"/>
        </xdr:cNvSpPr>
      </xdr:nvSpPr>
      <xdr:spPr bwMode="auto">
        <a:xfrm>
          <a:off x="4448175"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66" name="Rectangle 465">
          <a:extLst>
            <a:ext uri="{FF2B5EF4-FFF2-40B4-BE49-F238E27FC236}">
              <a16:creationId xmlns="" xmlns:a16="http://schemas.microsoft.com/office/drawing/2014/main" id="{B4ABCAE0-895E-4E05-A1B9-A044F4001F5D}"/>
            </a:ext>
          </a:extLst>
        </xdr:cNvPr>
        <xdr:cNvSpPr>
          <a:spLocks noChangeArrowheads="1"/>
        </xdr:cNvSpPr>
      </xdr:nvSpPr>
      <xdr:spPr bwMode="auto">
        <a:xfrm>
          <a:off x="4448175"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67" name="Rectangle 466">
          <a:extLst>
            <a:ext uri="{FF2B5EF4-FFF2-40B4-BE49-F238E27FC236}">
              <a16:creationId xmlns="" xmlns:a16="http://schemas.microsoft.com/office/drawing/2014/main" id="{55B93469-4B7B-48A0-86C0-6FC060EB51A3}"/>
            </a:ext>
          </a:extLst>
        </xdr:cNvPr>
        <xdr:cNvSpPr>
          <a:spLocks noChangeArrowheads="1"/>
        </xdr:cNvSpPr>
      </xdr:nvSpPr>
      <xdr:spPr bwMode="auto">
        <a:xfrm>
          <a:off x="4448175"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68" name="Rectangle 467">
          <a:extLst>
            <a:ext uri="{FF2B5EF4-FFF2-40B4-BE49-F238E27FC236}">
              <a16:creationId xmlns="" xmlns:a16="http://schemas.microsoft.com/office/drawing/2014/main" id="{11671A61-DE82-42FF-A2E7-324ACBA7707F}"/>
            </a:ext>
          </a:extLst>
        </xdr:cNvPr>
        <xdr:cNvSpPr>
          <a:spLocks noChangeArrowheads="1"/>
        </xdr:cNvSpPr>
      </xdr:nvSpPr>
      <xdr:spPr bwMode="auto">
        <a:xfrm>
          <a:off x="4448175"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69" name="Rectangle 468">
          <a:extLst>
            <a:ext uri="{FF2B5EF4-FFF2-40B4-BE49-F238E27FC236}">
              <a16:creationId xmlns="" xmlns:a16="http://schemas.microsoft.com/office/drawing/2014/main" id="{A85FCCFC-92C0-4E72-AE6F-F3EC6253AEA5}"/>
            </a:ext>
          </a:extLst>
        </xdr:cNvPr>
        <xdr:cNvSpPr>
          <a:spLocks noChangeArrowheads="1"/>
        </xdr:cNvSpPr>
      </xdr:nvSpPr>
      <xdr:spPr bwMode="auto">
        <a:xfrm>
          <a:off x="4448175"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70" name="Rectangle 469">
          <a:extLst>
            <a:ext uri="{FF2B5EF4-FFF2-40B4-BE49-F238E27FC236}">
              <a16:creationId xmlns="" xmlns:a16="http://schemas.microsoft.com/office/drawing/2014/main" id="{60D35EEA-57B8-46ED-AF2E-CD1246B32A66}"/>
            </a:ext>
          </a:extLst>
        </xdr:cNvPr>
        <xdr:cNvSpPr>
          <a:spLocks noChangeArrowheads="1"/>
        </xdr:cNvSpPr>
      </xdr:nvSpPr>
      <xdr:spPr bwMode="auto">
        <a:xfrm>
          <a:off x="4448175"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71" name="Rectangle 470">
          <a:extLst>
            <a:ext uri="{FF2B5EF4-FFF2-40B4-BE49-F238E27FC236}">
              <a16:creationId xmlns="" xmlns:a16="http://schemas.microsoft.com/office/drawing/2014/main" id="{0C4F5D91-9F1A-4E76-830B-27F26D50D170}"/>
            </a:ext>
          </a:extLst>
        </xdr:cNvPr>
        <xdr:cNvSpPr>
          <a:spLocks noChangeArrowheads="1"/>
        </xdr:cNvSpPr>
      </xdr:nvSpPr>
      <xdr:spPr bwMode="auto">
        <a:xfrm>
          <a:off x="4448175"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72" name="Rectangle 471">
          <a:extLst>
            <a:ext uri="{FF2B5EF4-FFF2-40B4-BE49-F238E27FC236}">
              <a16:creationId xmlns="" xmlns:a16="http://schemas.microsoft.com/office/drawing/2014/main" id="{045A88F9-2D76-4E58-89A1-5D2CC299C8F3}"/>
            </a:ext>
          </a:extLst>
        </xdr:cNvPr>
        <xdr:cNvSpPr>
          <a:spLocks noChangeArrowheads="1"/>
        </xdr:cNvSpPr>
      </xdr:nvSpPr>
      <xdr:spPr bwMode="auto">
        <a:xfrm>
          <a:off x="4448175"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73" name="Rectangle 472">
          <a:extLst>
            <a:ext uri="{FF2B5EF4-FFF2-40B4-BE49-F238E27FC236}">
              <a16:creationId xmlns="" xmlns:a16="http://schemas.microsoft.com/office/drawing/2014/main" id="{3C9E226E-B9E4-4330-A8FB-B9EF6DC26F39}"/>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74" name="Rectangle 473">
          <a:extLst>
            <a:ext uri="{FF2B5EF4-FFF2-40B4-BE49-F238E27FC236}">
              <a16:creationId xmlns="" xmlns:a16="http://schemas.microsoft.com/office/drawing/2014/main" id="{D36C8BB5-78F0-4644-B1F4-ED8FB1FF99C8}"/>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75" name="Rectangle 474">
          <a:extLst>
            <a:ext uri="{FF2B5EF4-FFF2-40B4-BE49-F238E27FC236}">
              <a16:creationId xmlns="" xmlns:a16="http://schemas.microsoft.com/office/drawing/2014/main" id="{CC528B79-D49E-4051-B4C6-06B473E8CC65}"/>
            </a:ext>
          </a:extLst>
        </xdr:cNvPr>
        <xdr:cNvSpPr>
          <a:spLocks noChangeArrowheads="1"/>
        </xdr:cNvSpPr>
      </xdr:nvSpPr>
      <xdr:spPr bwMode="auto">
        <a:xfrm>
          <a:off x="4448175"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76" name="Rectangle 475">
          <a:extLst>
            <a:ext uri="{FF2B5EF4-FFF2-40B4-BE49-F238E27FC236}">
              <a16:creationId xmlns="" xmlns:a16="http://schemas.microsoft.com/office/drawing/2014/main" id="{270BD89D-6725-433F-8E4E-8032A060E452}"/>
            </a:ext>
          </a:extLst>
        </xdr:cNvPr>
        <xdr:cNvSpPr>
          <a:spLocks noChangeArrowheads="1"/>
        </xdr:cNvSpPr>
      </xdr:nvSpPr>
      <xdr:spPr bwMode="auto">
        <a:xfrm>
          <a:off x="4448175" y="323850"/>
          <a:ext cx="0" cy="9525"/>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77" name="Rectangle 476">
          <a:extLst>
            <a:ext uri="{FF2B5EF4-FFF2-40B4-BE49-F238E27FC236}">
              <a16:creationId xmlns="" xmlns:a16="http://schemas.microsoft.com/office/drawing/2014/main" id="{6CE8B393-108A-4B0C-84C9-A871DB6675DA}"/>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257175</xdr:rowOff>
    </xdr:from>
    <xdr:to>
      <xdr:col>4</xdr:col>
      <xdr:colOff>0</xdr:colOff>
      <xdr:row>0</xdr:row>
      <xdr:rowOff>333375</xdr:rowOff>
    </xdr:to>
    <xdr:sp macro="" textlink="">
      <xdr:nvSpPr>
        <xdr:cNvPr id="178" name="Rectangle 477">
          <a:extLst>
            <a:ext uri="{FF2B5EF4-FFF2-40B4-BE49-F238E27FC236}">
              <a16:creationId xmlns="" xmlns:a16="http://schemas.microsoft.com/office/drawing/2014/main" id="{5B530752-6F1D-4469-A719-F88F467D8FB2}"/>
            </a:ext>
          </a:extLst>
        </xdr:cNvPr>
        <xdr:cNvSpPr>
          <a:spLocks noChangeArrowheads="1"/>
        </xdr:cNvSpPr>
      </xdr:nvSpPr>
      <xdr:spPr bwMode="auto">
        <a:xfrm>
          <a:off x="4448175" y="2571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79" name="Rectangle 478">
          <a:extLst>
            <a:ext uri="{FF2B5EF4-FFF2-40B4-BE49-F238E27FC236}">
              <a16:creationId xmlns="" xmlns:a16="http://schemas.microsoft.com/office/drawing/2014/main" id="{DF7B9139-7E48-4FDF-941D-F9482A63BA5F}"/>
            </a:ext>
          </a:extLst>
        </xdr:cNvPr>
        <xdr:cNvSpPr>
          <a:spLocks noChangeArrowheads="1"/>
        </xdr:cNvSpPr>
      </xdr:nvSpPr>
      <xdr:spPr bwMode="auto">
        <a:xfrm>
          <a:off x="4448175" y="323850"/>
          <a:ext cx="0" cy="9525"/>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80" name="Rectangle 479">
          <a:extLst>
            <a:ext uri="{FF2B5EF4-FFF2-40B4-BE49-F238E27FC236}">
              <a16:creationId xmlns="" xmlns:a16="http://schemas.microsoft.com/office/drawing/2014/main" id="{C0C36664-E352-4EC3-802F-DF97EA68F8F9}"/>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81" name="Rectangle 480">
          <a:extLst>
            <a:ext uri="{FF2B5EF4-FFF2-40B4-BE49-F238E27FC236}">
              <a16:creationId xmlns="" xmlns:a16="http://schemas.microsoft.com/office/drawing/2014/main" id="{5D5D3BF6-C57B-4ED4-A575-229BBC3B6086}"/>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82" name="Rectangle 481">
          <a:extLst>
            <a:ext uri="{FF2B5EF4-FFF2-40B4-BE49-F238E27FC236}">
              <a16:creationId xmlns="" xmlns:a16="http://schemas.microsoft.com/office/drawing/2014/main" id="{C7AAA3C5-3E56-446A-9FB3-F544D8440603}"/>
            </a:ext>
          </a:extLst>
        </xdr:cNvPr>
        <xdr:cNvSpPr>
          <a:spLocks noChangeArrowheads="1"/>
        </xdr:cNvSpPr>
      </xdr:nvSpPr>
      <xdr:spPr bwMode="auto">
        <a:xfrm>
          <a:off x="4448175"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83" name="Rectangle 482">
          <a:extLst>
            <a:ext uri="{FF2B5EF4-FFF2-40B4-BE49-F238E27FC236}">
              <a16:creationId xmlns="" xmlns:a16="http://schemas.microsoft.com/office/drawing/2014/main" id="{D65F8A8A-F182-4080-9C11-6F3F83E1E6F9}"/>
            </a:ext>
          </a:extLst>
        </xdr:cNvPr>
        <xdr:cNvSpPr>
          <a:spLocks noChangeArrowheads="1"/>
        </xdr:cNvSpPr>
      </xdr:nvSpPr>
      <xdr:spPr bwMode="auto">
        <a:xfrm>
          <a:off x="4448175" y="190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84" name="Rectangle 483">
          <a:extLst>
            <a:ext uri="{FF2B5EF4-FFF2-40B4-BE49-F238E27FC236}">
              <a16:creationId xmlns="" xmlns:a16="http://schemas.microsoft.com/office/drawing/2014/main" id="{35C10B1A-244C-464A-B77B-BFE2F2552C88}"/>
            </a:ext>
          </a:extLst>
        </xdr:cNvPr>
        <xdr:cNvSpPr>
          <a:spLocks noChangeArrowheads="1"/>
        </xdr:cNvSpPr>
      </xdr:nvSpPr>
      <xdr:spPr bwMode="auto">
        <a:xfrm>
          <a:off x="4448175"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104775</xdr:rowOff>
    </xdr:from>
    <xdr:to>
      <xdr:col>4</xdr:col>
      <xdr:colOff>0</xdr:colOff>
      <xdr:row>0</xdr:row>
      <xdr:rowOff>180975</xdr:rowOff>
    </xdr:to>
    <xdr:sp macro="" textlink="">
      <xdr:nvSpPr>
        <xdr:cNvPr id="185" name="Rectangle 484">
          <a:extLst>
            <a:ext uri="{FF2B5EF4-FFF2-40B4-BE49-F238E27FC236}">
              <a16:creationId xmlns="" xmlns:a16="http://schemas.microsoft.com/office/drawing/2014/main" id="{49158D62-2AF1-4CDF-A66D-2762E78A5D3D}"/>
            </a:ext>
          </a:extLst>
        </xdr:cNvPr>
        <xdr:cNvSpPr>
          <a:spLocks noChangeArrowheads="1"/>
        </xdr:cNvSpPr>
      </xdr:nvSpPr>
      <xdr:spPr bwMode="auto">
        <a:xfrm>
          <a:off x="4448175" y="1047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86" name="Rectangle 485">
          <a:extLst>
            <a:ext uri="{FF2B5EF4-FFF2-40B4-BE49-F238E27FC236}">
              <a16:creationId xmlns="" xmlns:a16="http://schemas.microsoft.com/office/drawing/2014/main" id="{7D388384-4E03-4B93-A1DC-D2C5516D09B6}"/>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87" name="Rectangle 486">
          <a:extLst>
            <a:ext uri="{FF2B5EF4-FFF2-40B4-BE49-F238E27FC236}">
              <a16:creationId xmlns="" xmlns:a16="http://schemas.microsoft.com/office/drawing/2014/main" id="{AD70E190-9693-46AF-9E3B-A76CDDB2CBF6}"/>
            </a:ext>
          </a:extLst>
        </xdr:cNvPr>
        <xdr:cNvSpPr>
          <a:spLocks noChangeArrowheads="1"/>
        </xdr:cNvSpPr>
      </xdr:nvSpPr>
      <xdr:spPr bwMode="auto">
        <a:xfrm>
          <a:off x="4448175" y="190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19050</xdr:rowOff>
    </xdr:from>
    <xdr:to>
      <xdr:col>4</xdr:col>
      <xdr:colOff>0</xdr:colOff>
      <xdr:row>0</xdr:row>
      <xdr:rowOff>95250</xdr:rowOff>
    </xdr:to>
    <xdr:sp macro="" textlink="">
      <xdr:nvSpPr>
        <xdr:cNvPr id="188" name="Rectangle 487">
          <a:extLst>
            <a:ext uri="{FF2B5EF4-FFF2-40B4-BE49-F238E27FC236}">
              <a16:creationId xmlns="" xmlns:a16="http://schemas.microsoft.com/office/drawing/2014/main" id="{8CE91773-5119-47F4-ABF8-A8920B2B16DB}"/>
            </a:ext>
          </a:extLst>
        </xdr:cNvPr>
        <xdr:cNvSpPr>
          <a:spLocks noChangeArrowheads="1"/>
        </xdr:cNvSpPr>
      </xdr:nvSpPr>
      <xdr:spPr bwMode="auto">
        <a:xfrm>
          <a:off x="4448175" y="190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89" name="Rectangle 488">
          <a:extLst>
            <a:ext uri="{FF2B5EF4-FFF2-40B4-BE49-F238E27FC236}">
              <a16:creationId xmlns="" xmlns:a16="http://schemas.microsoft.com/office/drawing/2014/main" id="{C6E51456-3171-40AC-BC01-18B8D0C55B24}"/>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90" name="Rectangle 489">
          <a:extLst>
            <a:ext uri="{FF2B5EF4-FFF2-40B4-BE49-F238E27FC236}">
              <a16:creationId xmlns="" xmlns:a16="http://schemas.microsoft.com/office/drawing/2014/main" id="{BC52E3C7-765D-495F-B817-C22199BEB341}"/>
            </a:ext>
          </a:extLst>
        </xdr:cNvPr>
        <xdr:cNvSpPr>
          <a:spLocks noChangeArrowheads="1"/>
        </xdr:cNvSpPr>
      </xdr:nvSpPr>
      <xdr:spPr bwMode="auto">
        <a:xfrm>
          <a:off x="4448175"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91" name="Rectangle 490">
          <a:extLst>
            <a:ext uri="{FF2B5EF4-FFF2-40B4-BE49-F238E27FC236}">
              <a16:creationId xmlns="" xmlns:a16="http://schemas.microsoft.com/office/drawing/2014/main" id="{0E17A1CF-C031-4D04-BB6A-3117AABA4F00}"/>
            </a:ext>
          </a:extLst>
        </xdr:cNvPr>
        <xdr:cNvSpPr>
          <a:spLocks noChangeArrowheads="1"/>
        </xdr:cNvSpPr>
      </xdr:nvSpPr>
      <xdr:spPr bwMode="auto">
        <a:xfrm>
          <a:off x="4448175"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92" name="Rectangle 491">
          <a:extLst>
            <a:ext uri="{FF2B5EF4-FFF2-40B4-BE49-F238E27FC236}">
              <a16:creationId xmlns="" xmlns:a16="http://schemas.microsoft.com/office/drawing/2014/main" id="{C1FF58EE-51AF-42CC-A7F7-C6388FFD4543}"/>
            </a:ext>
          </a:extLst>
        </xdr:cNvPr>
        <xdr:cNvSpPr>
          <a:spLocks noChangeArrowheads="1"/>
        </xdr:cNvSpPr>
      </xdr:nvSpPr>
      <xdr:spPr bwMode="auto">
        <a:xfrm>
          <a:off x="4448175"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93" name="Rectangle 492">
          <a:extLst>
            <a:ext uri="{FF2B5EF4-FFF2-40B4-BE49-F238E27FC236}">
              <a16:creationId xmlns="" xmlns:a16="http://schemas.microsoft.com/office/drawing/2014/main" id="{7AF8DA4C-F939-4A73-A7F1-BA1369B3A991}"/>
            </a:ext>
          </a:extLst>
        </xdr:cNvPr>
        <xdr:cNvSpPr>
          <a:spLocks noChangeArrowheads="1"/>
        </xdr:cNvSpPr>
      </xdr:nvSpPr>
      <xdr:spPr bwMode="auto">
        <a:xfrm>
          <a:off x="4448175"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94" name="Rectangle 493">
          <a:extLst>
            <a:ext uri="{FF2B5EF4-FFF2-40B4-BE49-F238E27FC236}">
              <a16:creationId xmlns="" xmlns:a16="http://schemas.microsoft.com/office/drawing/2014/main" id="{E304C65F-F67D-4904-BC19-3CEA5DC0856A}"/>
            </a:ext>
          </a:extLst>
        </xdr:cNvPr>
        <xdr:cNvSpPr>
          <a:spLocks noChangeArrowheads="1"/>
        </xdr:cNvSpPr>
      </xdr:nvSpPr>
      <xdr:spPr bwMode="auto">
        <a:xfrm>
          <a:off x="4448175"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95" name="Rectangle 494">
          <a:extLst>
            <a:ext uri="{FF2B5EF4-FFF2-40B4-BE49-F238E27FC236}">
              <a16:creationId xmlns="" xmlns:a16="http://schemas.microsoft.com/office/drawing/2014/main" id="{5513931C-4A85-43C6-9A6F-F9D9A5EA8569}"/>
            </a:ext>
          </a:extLst>
        </xdr:cNvPr>
        <xdr:cNvSpPr>
          <a:spLocks noChangeArrowheads="1"/>
        </xdr:cNvSpPr>
      </xdr:nvSpPr>
      <xdr:spPr bwMode="auto">
        <a:xfrm>
          <a:off x="4448175"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96" name="Rectangle 495">
          <a:extLst>
            <a:ext uri="{FF2B5EF4-FFF2-40B4-BE49-F238E27FC236}">
              <a16:creationId xmlns="" xmlns:a16="http://schemas.microsoft.com/office/drawing/2014/main" id="{9DA409E0-A71E-47DF-9F34-B6398948E2A5}"/>
            </a:ext>
          </a:extLst>
        </xdr:cNvPr>
        <xdr:cNvSpPr>
          <a:spLocks noChangeArrowheads="1"/>
        </xdr:cNvSpPr>
      </xdr:nvSpPr>
      <xdr:spPr bwMode="auto">
        <a:xfrm>
          <a:off x="4448175"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97" name="Rectangle 496">
          <a:extLst>
            <a:ext uri="{FF2B5EF4-FFF2-40B4-BE49-F238E27FC236}">
              <a16:creationId xmlns="" xmlns:a16="http://schemas.microsoft.com/office/drawing/2014/main" id="{EE7B37FA-FDEF-4441-A189-351000BCB01B}"/>
            </a:ext>
          </a:extLst>
        </xdr:cNvPr>
        <xdr:cNvSpPr>
          <a:spLocks noChangeArrowheads="1"/>
        </xdr:cNvSpPr>
      </xdr:nvSpPr>
      <xdr:spPr bwMode="auto">
        <a:xfrm>
          <a:off x="4448175"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98" name="Rectangle 497">
          <a:extLst>
            <a:ext uri="{FF2B5EF4-FFF2-40B4-BE49-F238E27FC236}">
              <a16:creationId xmlns="" xmlns:a16="http://schemas.microsoft.com/office/drawing/2014/main" id="{0F7A8120-BC43-4A72-AAD3-2ACDDC00BAB6}"/>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99" name="Rectangle 498">
          <a:extLst>
            <a:ext uri="{FF2B5EF4-FFF2-40B4-BE49-F238E27FC236}">
              <a16:creationId xmlns="" xmlns:a16="http://schemas.microsoft.com/office/drawing/2014/main" id="{1D731A47-4EA1-4DF9-A379-99904AE37A76}"/>
            </a:ext>
          </a:extLst>
        </xdr:cNvPr>
        <xdr:cNvSpPr>
          <a:spLocks noChangeArrowheads="1"/>
        </xdr:cNvSpPr>
      </xdr:nvSpPr>
      <xdr:spPr bwMode="auto">
        <a:xfrm>
          <a:off x="4448175" y="323850"/>
          <a:ext cx="0" cy="9525"/>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200" name="Rectangle 499">
          <a:extLst>
            <a:ext uri="{FF2B5EF4-FFF2-40B4-BE49-F238E27FC236}">
              <a16:creationId xmlns="" xmlns:a16="http://schemas.microsoft.com/office/drawing/2014/main" id="{52366BA6-F931-423E-A077-E524D4F0E0C8}"/>
            </a:ext>
          </a:extLst>
        </xdr:cNvPr>
        <xdr:cNvSpPr>
          <a:spLocks noChangeArrowheads="1"/>
        </xdr:cNvSpPr>
      </xdr:nvSpPr>
      <xdr:spPr bwMode="auto">
        <a:xfrm>
          <a:off x="4448175"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201" name="Rectangle 500">
          <a:extLst>
            <a:ext uri="{FF2B5EF4-FFF2-40B4-BE49-F238E27FC236}">
              <a16:creationId xmlns="" xmlns:a16="http://schemas.microsoft.com/office/drawing/2014/main" id="{ECE5CBAD-1091-4F18-B744-D8F189CF52D3}"/>
            </a:ext>
          </a:extLst>
        </xdr:cNvPr>
        <xdr:cNvSpPr>
          <a:spLocks noChangeArrowheads="1"/>
        </xdr:cNvSpPr>
      </xdr:nvSpPr>
      <xdr:spPr bwMode="auto">
        <a:xfrm>
          <a:off x="4448175" y="323850"/>
          <a:ext cx="0" cy="9525"/>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opLeftCell="A13" workbookViewId="0">
      <selection activeCell="D5" sqref="D5"/>
    </sheetView>
  </sheetViews>
  <sheetFormatPr defaultRowHeight="15"/>
  <cols>
    <col min="1" max="1" width="87" style="17" customWidth="1"/>
    <col min="2" max="256" width="8.85546875" style="17"/>
    <col min="257" max="257" width="87" style="17" customWidth="1"/>
    <col min="258" max="512" width="8.85546875" style="17"/>
    <col min="513" max="513" width="87" style="17" customWidth="1"/>
    <col min="514" max="768" width="8.85546875" style="17"/>
    <col min="769" max="769" width="87" style="17" customWidth="1"/>
    <col min="770" max="1024" width="8.85546875" style="17"/>
    <col min="1025" max="1025" width="87" style="17" customWidth="1"/>
    <col min="1026" max="1280" width="8.85546875" style="17"/>
    <col min="1281" max="1281" width="87" style="17" customWidth="1"/>
    <col min="1282" max="1536" width="8.85546875" style="17"/>
    <col min="1537" max="1537" width="87" style="17" customWidth="1"/>
    <col min="1538" max="1792" width="8.85546875" style="17"/>
    <col min="1793" max="1793" width="87" style="17" customWidth="1"/>
    <col min="1794" max="2048" width="8.85546875" style="17"/>
    <col min="2049" max="2049" width="87" style="17" customWidth="1"/>
    <col min="2050" max="2304" width="8.85546875" style="17"/>
    <col min="2305" max="2305" width="87" style="17" customWidth="1"/>
    <col min="2306" max="2560" width="8.85546875" style="17"/>
    <col min="2561" max="2561" width="87" style="17" customWidth="1"/>
    <col min="2562" max="2816" width="8.85546875" style="17"/>
    <col min="2817" max="2817" width="87" style="17" customWidth="1"/>
    <col min="2818" max="3072" width="8.85546875" style="17"/>
    <col min="3073" max="3073" width="87" style="17" customWidth="1"/>
    <col min="3074" max="3328" width="8.85546875" style="17"/>
    <col min="3329" max="3329" width="87" style="17" customWidth="1"/>
    <col min="3330" max="3584" width="8.85546875" style="17"/>
    <col min="3585" max="3585" width="87" style="17" customWidth="1"/>
    <col min="3586" max="3840" width="8.85546875" style="17"/>
    <col min="3841" max="3841" width="87" style="17" customWidth="1"/>
    <col min="3842" max="4096" width="8.85546875" style="17"/>
    <col min="4097" max="4097" width="87" style="17" customWidth="1"/>
    <col min="4098" max="4352" width="8.85546875" style="17"/>
    <col min="4353" max="4353" width="87" style="17" customWidth="1"/>
    <col min="4354" max="4608" width="8.85546875" style="17"/>
    <col min="4609" max="4609" width="87" style="17" customWidth="1"/>
    <col min="4610" max="4864" width="8.85546875" style="17"/>
    <col min="4865" max="4865" width="87" style="17" customWidth="1"/>
    <col min="4866" max="5120" width="8.85546875" style="17"/>
    <col min="5121" max="5121" width="87" style="17" customWidth="1"/>
    <col min="5122" max="5376" width="8.85546875" style="17"/>
    <col min="5377" max="5377" width="87" style="17" customWidth="1"/>
    <col min="5378" max="5632" width="8.85546875" style="17"/>
    <col min="5633" max="5633" width="87" style="17" customWidth="1"/>
    <col min="5634" max="5888" width="8.85546875" style="17"/>
    <col min="5889" max="5889" width="87" style="17" customWidth="1"/>
    <col min="5890" max="6144" width="8.85546875" style="17"/>
    <col min="6145" max="6145" width="87" style="17" customWidth="1"/>
    <col min="6146" max="6400" width="8.85546875" style="17"/>
    <col min="6401" max="6401" width="87" style="17" customWidth="1"/>
    <col min="6402" max="6656" width="8.85546875" style="17"/>
    <col min="6657" max="6657" width="87" style="17" customWidth="1"/>
    <col min="6658" max="6912" width="8.85546875" style="17"/>
    <col min="6913" max="6913" width="87" style="17" customWidth="1"/>
    <col min="6914" max="7168" width="8.85546875" style="17"/>
    <col min="7169" max="7169" width="87" style="17" customWidth="1"/>
    <col min="7170" max="7424" width="8.85546875" style="17"/>
    <col min="7425" max="7425" width="87" style="17" customWidth="1"/>
    <col min="7426" max="7680" width="8.85546875" style="17"/>
    <col min="7681" max="7681" width="87" style="17" customWidth="1"/>
    <col min="7682" max="7936" width="8.85546875" style="17"/>
    <col min="7937" max="7937" width="87" style="17" customWidth="1"/>
    <col min="7938" max="8192" width="8.85546875" style="17"/>
    <col min="8193" max="8193" width="87" style="17" customWidth="1"/>
    <col min="8194" max="8448" width="8.85546875" style="17"/>
    <col min="8449" max="8449" width="87" style="17" customWidth="1"/>
    <col min="8450" max="8704" width="8.85546875" style="17"/>
    <col min="8705" max="8705" width="87" style="17" customWidth="1"/>
    <col min="8706" max="8960" width="8.85546875" style="17"/>
    <col min="8961" max="8961" width="87" style="17" customWidth="1"/>
    <col min="8962" max="9216" width="8.85546875" style="17"/>
    <col min="9217" max="9217" width="87" style="17" customWidth="1"/>
    <col min="9218" max="9472" width="8.85546875" style="17"/>
    <col min="9473" max="9473" width="87" style="17" customWidth="1"/>
    <col min="9474" max="9728" width="8.85546875" style="17"/>
    <col min="9729" max="9729" width="87" style="17" customWidth="1"/>
    <col min="9730" max="9984" width="8.85546875" style="17"/>
    <col min="9985" max="9985" width="87" style="17" customWidth="1"/>
    <col min="9986" max="10240" width="8.85546875" style="17"/>
    <col min="10241" max="10241" width="87" style="17" customWidth="1"/>
    <col min="10242" max="10496" width="8.85546875" style="17"/>
    <col min="10497" max="10497" width="87" style="17" customWidth="1"/>
    <col min="10498" max="10752" width="8.85546875" style="17"/>
    <col min="10753" max="10753" width="87" style="17" customWidth="1"/>
    <col min="10754" max="11008" width="8.85546875" style="17"/>
    <col min="11009" max="11009" width="87" style="17" customWidth="1"/>
    <col min="11010" max="11264" width="8.85546875" style="17"/>
    <col min="11265" max="11265" width="87" style="17" customWidth="1"/>
    <col min="11266" max="11520" width="8.85546875" style="17"/>
    <col min="11521" max="11521" width="87" style="17" customWidth="1"/>
    <col min="11522" max="11776" width="8.85546875" style="17"/>
    <col min="11777" max="11777" width="87" style="17" customWidth="1"/>
    <col min="11778" max="12032" width="8.85546875" style="17"/>
    <col min="12033" max="12033" width="87" style="17" customWidth="1"/>
    <col min="12034" max="12288" width="8.85546875" style="17"/>
    <col min="12289" max="12289" width="87" style="17" customWidth="1"/>
    <col min="12290" max="12544" width="8.85546875" style="17"/>
    <col min="12545" max="12545" width="87" style="17" customWidth="1"/>
    <col min="12546" max="12800" width="8.85546875" style="17"/>
    <col min="12801" max="12801" width="87" style="17" customWidth="1"/>
    <col min="12802" max="13056" width="8.85546875" style="17"/>
    <col min="13057" max="13057" width="87" style="17" customWidth="1"/>
    <col min="13058" max="13312" width="8.85546875" style="17"/>
    <col min="13313" max="13313" width="87" style="17" customWidth="1"/>
    <col min="13314" max="13568" width="8.85546875" style="17"/>
    <col min="13569" max="13569" width="87" style="17" customWidth="1"/>
    <col min="13570" max="13824" width="8.85546875" style="17"/>
    <col min="13825" max="13825" width="87" style="17" customWidth="1"/>
    <col min="13826" max="14080" width="8.85546875" style="17"/>
    <col min="14081" max="14081" width="87" style="17" customWidth="1"/>
    <col min="14082" max="14336" width="8.85546875" style="17"/>
    <col min="14337" max="14337" width="87" style="17" customWidth="1"/>
    <col min="14338" max="14592" width="8.85546875" style="17"/>
    <col min="14593" max="14593" width="87" style="17" customWidth="1"/>
    <col min="14594" max="14848" width="8.85546875" style="17"/>
    <col min="14849" max="14849" width="87" style="17" customWidth="1"/>
    <col min="14850" max="15104" width="8.85546875" style="17"/>
    <col min="15105" max="15105" width="87" style="17" customWidth="1"/>
    <col min="15106" max="15360" width="8.85546875" style="17"/>
    <col min="15361" max="15361" width="87" style="17" customWidth="1"/>
    <col min="15362" max="15616" width="8.85546875" style="17"/>
    <col min="15617" max="15617" width="87" style="17" customWidth="1"/>
    <col min="15618" max="15872" width="8.85546875" style="17"/>
    <col min="15873" max="15873" width="87" style="17" customWidth="1"/>
    <col min="15874" max="16128" width="8.85546875" style="17"/>
    <col min="16129" max="16129" width="87" style="17" customWidth="1"/>
    <col min="16130" max="16384" width="8.85546875" style="17"/>
  </cols>
  <sheetData>
    <row r="1" spans="1:1">
      <c r="A1" s="16" t="s">
        <v>35</v>
      </c>
    </row>
    <row r="2" spans="1:1">
      <c r="A2" s="18"/>
    </row>
    <row r="3" spans="1:1" ht="75">
      <c r="A3" s="19" t="s">
        <v>36</v>
      </c>
    </row>
    <row r="4" spans="1:1">
      <c r="A4" s="19"/>
    </row>
    <row r="5" spans="1:1" ht="105">
      <c r="A5" s="19" t="s">
        <v>37</v>
      </c>
    </row>
    <row r="6" spans="1:1">
      <c r="A6" s="19"/>
    </row>
    <row r="7" spans="1:1" ht="90">
      <c r="A7" s="19" t="s">
        <v>38</v>
      </c>
    </row>
    <row r="8" spans="1:1">
      <c r="A8" s="19"/>
    </row>
    <row r="9" spans="1:1" ht="90">
      <c r="A9" s="19" t="s">
        <v>39</v>
      </c>
    </row>
    <row r="10" spans="1:1">
      <c r="A10" s="19"/>
    </row>
    <row r="11" spans="1:1" ht="75">
      <c r="A11" s="19" t="s">
        <v>40</v>
      </c>
    </row>
    <row r="12" spans="1:1">
      <c r="A12" s="19"/>
    </row>
    <row r="13" spans="1:1" ht="90">
      <c r="A13" s="19" t="s">
        <v>41</v>
      </c>
    </row>
    <row r="14" spans="1:1">
      <c r="A14" s="19"/>
    </row>
    <row r="15" spans="1:1" ht="60">
      <c r="A15" s="19" t="s">
        <v>42</v>
      </c>
    </row>
    <row r="16" spans="1:1">
      <c r="A16" s="19"/>
    </row>
    <row r="17" spans="1:1" ht="45">
      <c r="A17" s="19" t="s">
        <v>43</v>
      </c>
    </row>
    <row r="18" spans="1:1">
      <c r="A18" s="19"/>
    </row>
    <row r="19" spans="1:1" ht="45">
      <c r="A19" s="19" t="s">
        <v>44</v>
      </c>
    </row>
    <row r="20" spans="1:1">
      <c r="A20" s="19"/>
    </row>
    <row r="21" spans="1:1" ht="30">
      <c r="A21" s="19" t="s">
        <v>45</v>
      </c>
    </row>
    <row r="22" spans="1:1">
      <c r="A22" s="19"/>
    </row>
    <row r="23" spans="1:1" ht="45">
      <c r="A23" s="20" t="s">
        <v>46</v>
      </c>
    </row>
    <row r="24" spans="1:1">
      <c r="A24" s="20"/>
    </row>
    <row r="25" spans="1:1" ht="90">
      <c r="A25" s="19"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F236"/>
  <sheetViews>
    <sheetView tabSelected="1" zoomScaleNormal="100" zoomScaleSheetLayoutView="100" workbookViewId="0">
      <selection activeCell="B6" sqref="B6"/>
    </sheetView>
  </sheetViews>
  <sheetFormatPr defaultRowHeight="12.75"/>
  <cols>
    <col min="1" max="1" width="6.140625" style="3" customWidth="1"/>
    <col min="2" max="2" width="56" style="33" customWidth="1"/>
    <col min="3" max="3" width="7.5703125" style="7" customWidth="1"/>
    <col min="4" max="4" width="7.5703125" style="11" customWidth="1"/>
    <col min="5" max="5" width="12.140625" style="12" customWidth="1"/>
    <col min="6" max="6" width="14.42578125" style="12" customWidth="1"/>
    <col min="7" max="7" width="9.140625" style="2" customWidth="1"/>
    <col min="8" max="255" width="9.140625" style="2"/>
    <col min="256" max="256" width="6.42578125" style="2" customWidth="1"/>
    <col min="257" max="257" width="55.7109375" style="2" customWidth="1"/>
    <col min="258" max="259" width="8.140625" style="2" customWidth="1"/>
    <col min="260" max="261" width="15.7109375" style="2" bestFit="1" customWidth="1"/>
    <col min="262" max="511" width="9.140625" style="2"/>
    <col min="512" max="512" width="6.42578125" style="2" customWidth="1"/>
    <col min="513" max="513" width="55.7109375" style="2" customWidth="1"/>
    <col min="514" max="515" width="8.140625" style="2" customWidth="1"/>
    <col min="516" max="517" width="15.7109375" style="2" bestFit="1" customWidth="1"/>
    <col min="518" max="767" width="9.140625" style="2"/>
    <col min="768" max="768" width="6.42578125" style="2" customWidth="1"/>
    <col min="769" max="769" width="55.7109375" style="2" customWidth="1"/>
    <col min="770" max="771" width="8.140625" style="2" customWidth="1"/>
    <col min="772" max="773" width="15.7109375" style="2" bestFit="1" customWidth="1"/>
    <col min="774" max="1023" width="9.140625" style="2"/>
    <col min="1024" max="1024" width="6.42578125" style="2" customWidth="1"/>
    <col min="1025" max="1025" width="55.7109375" style="2" customWidth="1"/>
    <col min="1026" max="1027" width="8.140625" style="2" customWidth="1"/>
    <col min="1028" max="1029" width="15.7109375" style="2" bestFit="1" customWidth="1"/>
    <col min="1030" max="1279" width="9.140625" style="2"/>
    <col min="1280" max="1280" width="6.42578125" style="2" customWidth="1"/>
    <col min="1281" max="1281" width="55.7109375" style="2" customWidth="1"/>
    <col min="1282" max="1283" width="8.140625" style="2" customWidth="1"/>
    <col min="1284" max="1285" width="15.7109375" style="2" bestFit="1" customWidth="1"/>
    <col min="1286" max="1535" width="9.140625" style="2"/>
    <col min="1536" max="1536" width="6.42578125" style="2" customWidth="1"/>
    <col min="1537" max="1537" width="55.7109375" style="2" customWidth="1"/>
    <col min="1538" max="1539" width="8.140625" style="2" customWidth="1"/>
    <col min="1540" max="1541" width="15.7109375" style="2" bestFit="1" customWidth="1"/>
    <col min="1542" max="1791" width="9.140625" style="2"/>
    <col min="1792" max="1792" width="6.42578125" style="2" customWidth="1"/>
    <col min="1793" max="1793" width="55.7109375" style="2" customWidth="1"/>
    <col min="1794" max="1795" width="8.140625" style="2" customWidth="1"/>
    <col min="1796" max="1797" width="15.7109375" style="2" bestFit="1" customWidth="1"/>
    <col min="1798" max="2047" width="9.140625" style="2"/>
    <col min="2048" max="2048" width="6.42578125" style="2" customWidth="1"/>
    <col min="2049" max="2049" width="55.7109375" style="2" customWidth="1"/>
    <col min="2050" max="2051" width="8.140625" style="2" customWidth="1"/>
    <col min="2052" max="2053" width="15.7109375" style="2" bestFit="1" customWidth="1"/>
    <col min="2054" max="2303" width="9.140625" style="2"/>
    <col min="2304" max="2304" width="6.42578125" style="2" customWidth="1"/>
    <col min="2305" max="2305" width="55.7109375" style="2" customWidth="1"/>
    <col min="2306" max="2307" width="8.140625" style="2" customWidth="1"/>
    <col min="2308" max="2309" width="15.7109375" style="2" bestFit="1" customWidth="1"/>
    <col min="2310" max="2559" width="9.140625" style="2"/>
    <col min="2560" max="2560" width="6.42578125" style="2" customWidth="1"/>
    <col min="2561" max="2561" width="55.7109375" style="2" customWidth="1"/>
    <col min="2562" max="2563" width="8.140625" style="2" customWidth="1"/>
    <col min="2564" max="2565" width="15.7109375" style="2" bestFit="1" customWidth="1"/>
    <col min="2566" max="2815" width="9.140625" style="2"/>
    <col min="2816" max="2816" width="6.42578125" style="2" customWidth="1"/>
    <col min="2817" max="2817" width="55.7109375" style="2" customWidth="1"/>
    <col min="2818" max="2819" width="8.140625" style="2" customWidth="1"/>
    <col min="2820" max="2821" width="15.7109375" style="2" bestFit="1" customWidth="1"/>
    <col min="2822" max="3071" width="9.140625" style="2"/>
    <col min="3072" max="3072" width="6.42578125" style="2" customWidth="1"/>
    <col min="3073" max="3073" width="55.7109375" style="2" customWidth="1"/>
    <col min="3074" max="3075" width="8.140625" style="2" customWidth="1"/>
    <col min="3076" max="3077" width="15.7109375" style="2" bestFit="1" customWidth="1"/>
    <col min="3078" max="3327" width="9.140625" style="2"/>
    <col min="3328" max="3328" width="6.42578125" style="2" customWidth="1"/>
    <col min="3329" max="3329" width="55.7109375" style="2" customWidth="1"/>
    <col min="3330" max="3331" width="8.140625" style="2" customWidth="1"/>
    <col min="3332" max="3333" width="15.7109375" style="2" bestFit="1" customWidth="1"/>
    <col min="3334" max="3583" width="9.140625" style="2"/>
    <col min="3584" max="3584" width="6.42578125" style="2" customWidth="1"/>
    <col min="3585" max="3585" width="55.7109375" style="2" customWidth="1"/>
    <col min="3586" max="3587" width="8.140625" style="2" customWidth="1"/>
    <col min="3588" max="3589" width="15.7109375" style="2" bestFit="1" customWidth="1"/>
    <col min="3590" max="3839" width="9.140625" style="2"/>
    <col min="3840" max="3840" width="6.42578125" style="2" customWidth="1"/>
    <col min="3841" max="3841" width="55.7109375" style="2" customWidth="1"/>
    <col min="3842" max="3843" width="8.140625" style="2" customWidth="1"/>
    <col min="3844" max="3845" width="15.7109375" style="2" bestFit="1" customWidth="1"/>
    <col min="3846" max="4095" width="9.140625" style="2"/>
    <col min="4096" max="4096" width="6.42578125" style="2" customWidth="1"/>
    <col min="4097" max="4097" width="55.7109375" style="2" customWidth="1"/>
    <col min="4098" max="4099" width="8.140625" style="2" customWidth="1"/>
    <col min="4100" max="4101" width="15.7109375" style="2" bestFit="1" customWidth="1"/>
    <col min="4102" max="4351" width="9.140625" style="2"/>
    <col min="4352" max="4352" width="6.42578125" style="2" customWidth="1"/>
    <col min="4353" max="4353" width="55.7109375" style="2" customWidth="1"/>
    <col min="4354" max="4355" width="8.140625" style="2" customWidth="1"/>
    <col min="4356" max="4357" width="15.7109375" style="2" bestFit="1" customWidth="1"/>
    <col min="4358" max="4607" width="9.140625" style="2"/>
    <col min="4608" max="4608" width="6.42578125" style="2" customWidth="1"/>
    <col min="4609" max="4609" width="55.7109375" style="2" customWidth="1"/>
    <col min="4610" max="4611" width="8.140625" style="2" customWidth="1"/>
    <col min="4612" max="4613" width="15.7109375" style="2" bestFit="1" customWidth="1"/>
    <col min="4614" max="4863" width="9.140625" style="2"/>
    <col min="4864" max="4864" width="6.42578125" style="2" customWidth="1"/>
    <col min="4865" max="4865" width="55.7109375" style="2" customWidth="1"/>
    <col min="4866" max="4867" width="8.140625" style="2" customWidth="1"/>
    <col min="4868" max="4869" width="15.7109375" style="2" bestFit="1" customWidth="1"/>
    <col min="4870" max="5119" width="9.140625" style="2"/>
    <col min="5120" max="5120" width="6.42578125" style="2" customWidth="1"/>
    <col min="5121" max="5121" width="55.7109375" style="2" customWidth="1"/>
    <col min="5122" max="5123" width="8.140625" style="2" customWidth="1"/>
    <col min="5124" max="5125" width="15.7109375" style="2" bestFit="1" customWidth="1"/>
    <col min="5126" max="5375" width="9.140625" style="2"/>
    <col min="5376" max="5376" width="6.42578125" style="2" customWidth="1"/>
    <col min="5377" max="5377" width="55.7109375" style="2" customWidth="1"/>
    <col min="5378" max="5379" width="8.140625" style="2" customWidth="1"/>
    <col min="5380" max="5381" width="15.7109375" style="2" bestFit="1" customWidth="1"/>
    <col min="5382" max="5631" width="9.140625" style="2"/>
    <col min="5632" max="5632" width="6.42578125" style="2" customWidth="1"/>
    <col min="5633" max="5633" width="55.7109375" style="2" customWidth="1"/>
    <col min="5634" max="5635" width="8.140625" style="2" customWidth="1"/>
    <col min="5636" max="5637" width="15.7109375" style="2" bestFit="1" customWidth="1"/>
    <col min="5638" max="5887" width="9.140625" style="2"/>
    <col min="5888" max="5888" width="6.42578125" style="2" customWidth="1"/>
    <col min="5889" max="5889" width="55.7109375" style="2" customWidth="1"/>
    <col min="5890" max="5891" width="8.140625" style="2" customWidth="1"/>
    <col min="5892" max="5893" width="15.7109375" style="2" bestFit="1" customWidth="1"/>
    <col min="5894" max="6143" width="9.140625" style="2"/>
    <col min="6144" max="6144" width="6.42578125" style="2" customWidth="1"/>
    <col min="6145" max="6145" width="55.7109375" style="2" customWidth="1"/>
    <col min="6146" max="6147" width="8.140625" style="2" customWidth="1"/>
    <col min="6148" max="6149" width="15.7109375" style="2" bestFit="1" customWidth="1"/>
    <col min="6150" max="6399" width="9.140625" style="2"/>
    <col min="6400" max="6400" width="6.42578125" style="2" customWidth="1"/>
    <col min="6401" max="6401" width="55.7109375" style="2" customWidth="1"/>
    <col min="6402" max="6403" width="8.140625" style="2" customWidth="1"/>
    <col min="6404" max="6405" width="15.7109375" style="2" bestFit="1" customWidth="1"/>
    <col min="6406" max="6655" width="9.140625" style="2"/>
    <col min="6656" max="6656" width="6.42578125" style="2" customWidth="1"/>
    <col min="6657" max="6657" width="55.7109375" style="2" customWidth="1"/>
    <col min="6658" max="6659" width="8.140625" style="2" customWidth="1"/>
    <col min="6660" max="6661" width="15.7109375" style="2" bestFit="1" customWidth="1"/>
    <col min="6662" max="6911" width="9.140625" style="2"/>
    <col min="6912" max="6912" width="6.42578125" style="2" customWidth="1"/>
    <col min="6913" max="6913" width="55.7109375" style="2" customWidth="1"/>
    <col min="6914" max="6915" width="8.140625" style="2" customWidth="1"/>
    <col min="6916" max="6917" width="15.7109375" style="2" bestFit="1" customWidth="1"/>
    <col min="6918" max="7167" width="9.140625" style="2"/>
    <col min="7168" max="7168" width="6.42578125" style="2" customWidth="1"/>
    <col min="7169" max="7169" width="55.7109375" style="2" customWidth="1"/>
    <col min="7170" max="7171" width="8.140625" style="2" customWidth="1"/>
    <col min="7172" max="7173" width="15.7109375" style="2" bestFit="1" customWidth="1"/>
    <col min="7174" max="7423" width="9.140625" style="2"/>
    <col min="7424" max="7424" width="6.42578125" style="2" customWidth="1"/>
    <col min="7425" max="7425" width="55.7109375" style="2" customWidth="1"/>
    <col min="7426" max="7427" width="8.140625" style="2" customWidth="1"/>
    <col min="7428" max="7429" width="15.7109375" style="2" bestFit="1" customWidth="1"/>
    <col min="7430" max="7679" width="9.140625" style="2"/>
    <col min="7680" max="7680" width="6.42578125" style="2" customWidth="1"/>
    <col min="7681" max="7681" width="55.7109375" style="2" customWidth="1"/>
    <col min="7682" max="7683" width="8.140625" style="2" customWidth="1"/>
    <col min="7684" max="7685" width="15.7109375" style="2" bestFit="1" customWidth="1"/>
    <col min="7686" max="7935" width="9.140625" style="2"/>
    <col min="7936" max="7936" width="6.42578125" style="2" customWidth="1"/>
    <col min="7937" max="7937" width="55.7109375" style="2" customWidth="1"/>
    <col min="7938" max="7939" width="8.140625" style="2" customWidth="1"/>
    <col min="7940" max="7941" width="15.7109375" style="2" bestFit="1" customWidth="1"/>
    <col min="7942" max="8191" width="9.140625" style="2"/>
    <col min="8192" max="8192" width="6.42578125" style="2" customWidth="1"/>
    <col min="8193" max="8193" width="55.7109375" style="2" customWidth="1"/>
    <col min="8194" max="8195" width="8.140625" style="2" customWidth="1"/>
    <col min="8196" max="8197" width="15.7109375" style="2" bestFit="1" customWidth="1"/>
    <col min="8198" max="8447" width="9.140625" style="2"/>
    <col min="8448" max="8448" width="6.42578125" style="2" customWidth="1"/>
    <col min="8449" max="8449" width="55.7109375" style="2" customWidth="1"/>
    <col min="8450" max="8451" width="8.140625" style="2" customWidth="1"/>
    <col min="8452" max="8453" width="15.7109375" style="2" bestFit="1" customWidth="1"/>
    <col min="8454" max="8703" width="9.140625" style="2"/>
    <col min="8704" max="8704" width="6.42578125" style="2" customWidth="1"/>
    <col min="8705" max="8705" width="55.7109375" style="2" customWidth="1"/>
    <col min="8706" max="8707" width="8.140625" style="2" customWidth="1"/>
    <col min="8708" max="8709" width="15.7109375" style="2" bestFit="1" customWidth="1"/>
    <col min="8710" max="8959" width="9.140625" style="2"/>
    <col min="8960" max="8960" width="6.42578125" style="2" customWidth="1"/>
    <col min="8961" max="8961" width="55.7109375" style="2" customWidth="1"/>
    <col min="8962" max="8963" width="8.140625" style="2" customWidth="1"/>
    <col min="8964" max="8965" width="15.7109375" style="2" bestFit="1" customWidth="1"/>
    <col min="8966" max="9215" width="9.140625" style="2"/>
    <col min="9216" max="9216" width="6.42578125" style="2" customWidth="1"/>
    <col min="9217" max="9217" width="55.7109375" style="2" customWidth="1"/>
    <col min="9218" max="9219" width="8.140625" style="2" customWidth="1"/>
    <col min="9220" max="9221" width="15.7109375" style="2" bestFit="1" customWidth="1"/>
    <col min="9222" max="9471" width="9.140625" style="2"/>
    <col min="9472" max="9472" width="6.42578125" style="2" customWidth="1"/>
    <col min="9473" max="9473" width="55.7109375" style="2" customWidth="1"/>
    <col min="9474" max="9475" width="8.140625" style="2" customWidth="1"/>
    <col min="9476" max="9477" width="15.7109375" style="2" bestFit="1" customWidth="1"/>
    <col min="9478" max="9727" width="9.140625" style="2"/>
    <col min="9728" max="9728" width="6.42578125" style="2" customWidth="1"/>
    <col min="9729" max="9729" width="55.7109375" style="2" customWidth="1"/>
    <col min="9730" max="9731" width="8.140625" style="2" customWidth="1"/>
    <col min="9732" max="9733" width="15.7109375" style="2" bestFit="1" customWidth="1"/>
    <col min="9734" max="9983" width="9.140625" style="2"/>
    <col min="9984" max="9984" width="6.42578125" style="2" customWidth="1"/>
    <col min="9985" max="9985" width="55.7109375" style="2" customWidth="1"/>
    <col min="9986" max="9987" width="8.140625" style="2" customWidth="1"/>
    <col min="9988" max="9989" width="15.7109375" style="2" bestFit="1" customWidth="1"/>
    <col min="9990" max="10239" width="9.140625" style="2"/>
    <col min="10240" max="10240" width="6.42578125" style="2" customWidth="1"/>
    <col min="10241" max="10241" width="55.7109375" style="2" customWidth="1"/>
    <col min="10242" max="10243" width="8.140625" style="2" customWidth="1"/>
    <col min="10244" max="10245" width="15.7109375" style="2" bestFit="1" customWidth="1"/>
    <col min="10246" max="10495" width="9.140625" style="2"/>
    <col min="10496" max="10496" width="6.42578125" style="2" customWidth="1"/>
    <col min="10497" max="10497" width="55.7109375" style="2" customWidth="1"/>
    <col min="10498" max="10499" width="8.140625" style="2" customWidth="1"/>
    <col min="10500" max="10501" width="15.7109375" style="2" bestFit="1" customWidth="1"/>
    <col min="10502" max="10751" width="9.140625" style="2"/>
    <col min="10752" max="10752" width="6.42578125" style="2" customWidth="1"/>
    <col min="10753" max="10753" width="55.7109375" style="2" customWidth="1"/>
    <col min="10754" max="10755" width="8.140625" style="2" customWidth="1"/>
    <col min="10756" max="10757" width="15.7109375" style="2" bestFit="1" customWidth="1"/>
    <col min="10758" max="11007" width="9.140625" style="2"/>
    <col min="11008" max="11008" width="6.42578125" style="2" customWidth="1"/>
    <col min="11009" max="11009" width="55.7109375" style="2" customWidth="1"/>
    <col min="11010" max="11011" width="8.140625" style="2" customWidth="1"/>
    <col min="11012" max="11013" width="15.7109375" style="2" bestFit="1" customWidth="1"/>
    <col min="11014" max="11263" width="9.140625" style="2"/>
    <col min="11264" max="11264" width="6.42578125" style="2" customWidth="1"/>
    <col min="11265" max="11265" width="55.7109375" style="2" customWidth="1"/>
    <col min="11266" max="11267" width="8.140625" style="2" customWidth="1"/>
    <col min="11268" max="11269" width="15.7109375" style="2" bestFit="1" customWidth="1"/>
    <col min="11270" max="11519" width="9.140625" style="2"/>
    <col min="11520" max="11520" width="6.42578125" style="2" customWidth="1"/>
    <col min="11521" max="11521" width="55.7109375" style="2" customWidth="1"/>
    <col min="11522" max="11523" width="8.140625" style="2" customWidth="1"/>
    <col min="11524" max="11525" width="15.7109375" style="2" bestFit="1" customWidth="1"/>
    <col min="11526" max="11775" width="9.140625" style="2"/>
    <col min="11776" max="11776" width="6.42578125" style="2" customWidth="1"/>
    <col min="11777" max="11777" width="55.7109375" style="2" customWidth="1"/>
    <col min="11778" max="11779" width="8.140625" style="2" customWidth="1"/>
    <col min="11780" max="11781" width="15.7109375" style="2" bestFit="1" customWidth="1"/>
    <col min="11782" max="12031" width="9.140625" style="2"/>
    <col min="12032" max="12032" width="6.42578125" style="2" customWidth="1"/>
    <col min="12033" max="12033" width="55.7109375" style="2" customWidth="1"/>
    <col min="12034" max="12035" width="8.140625" style="2" customWidth="1"/>
    <col min="12036" max="12037" width="15.7109375" style="2" bestFit="1" customWidth="1"/>
    <col min="12038" max="12287" width="9.140625" style="2"/>
    <col min="12288" max="12288" width="6.42578125" style="2" customWidth="1"/>
    <col min="12289" max="12289" width="55.7109375" style="2" customWidth="1"/>
    <col min="12290" max="12291" width="8.140625" style="2" customWidth="1"/>
    <col min="12292" max="12293" width="15.7109375" style="2" bestFit="1" customWidth="1"/>
    <col min="12294" max="12543" width="9.140625" style="2"/>
    <col min="12544" max="12544" width="6.42578125" style="2" customWidth="1"/>
    <col min="12545" max="12545" width="55.7109375" style="2" customWidth="1"/>
    <col min="12546" max="12547" width="8.140625" style="2" customWidth="1"/>
    <col min="12548" max="12549" width="15.7109375" style="2" bestFit="1" customWidth="1"/>
    <col min="12550" max="12799" width="9.140625" style="2"/>
    <col min="12800" max="12800" width="6.42578125" style="2" customWidth="1"/>
    <col min="12801" max="12801" width="55.7109375" style="2" customWidth="1"/>
    <col min="12802" max="12803" width="8.140625" style="2" customWidth="1"/>
    <col min="12804" max="12805" width="15.7109375" style="2" bestFit="1" customWidth="1"/>
    <col min="12806" max="13055" width="9.140625" style="2"/>
    <col min="13056" max="13056" width="6.42578125" style="2" customWidth="1"/>
    <col min="13057" max="13057" width="55.7109375" style="2" customWidth="1"/>
    <col min="13058" max="13059" width="8.140625" style="2" customWidth="1"/>
    <col min="13060" max="13061" width="15.7109375" style="2" bestFit="1" customWidth="1"/>
    <col min="13062" max="13311" width="9.140625" style="2"/>
    <col min="13312" max="13312" width="6.42578125" style="2" customWidth="1"/>
    <col min="13313" max="13313" width="55.7109375" style="2" customWidth="1"/>
    <col min="13314" max="13315" width="8.140625" style="2" customWidth="1"/>
    <col min="13316" max="13317" width="15.7109375" style="2" bestFit="1" customWidth="1"/>
    <col min="13318" max="13567" width="9.140625" style="2"/>
    <col min="13568" max="13568" width="6.42578125" style="2" customWidth="1"/>
    <col min="13569" max="13569" width="55.7109375" style="2" customWidth="1"/>
    <col min="13570" max="13571" width="8.140625" style="2" customWidth="1"/>
    <col min="13572" max="13573" width="15.7109375" style="2" bestFit="1" customWidth="1"/>
    <col min="13574" max="13823" width="9.140625" style="2"/>
    <col min="13824" max="13824" width="6.42578125" style="2" customWidth="1"/>
    <col min="13825" max="13825" width="55.7109375" style="2" customWidth="1"/>
    <col min="13826" max="13827" width="8.140625" style="2" customWidth="1"/>
    <col min="13828" max="13829" width="15.7109375" style="2" bestFit="1" customWidth="1"/>
    <col min="13830" max="14079" width="9.140625" style="2"/>
    <col min="14080" max="14080" width="6.42578125" style="2" customWidth="1"/>
    <col min="14081" max="14081" width="55.7109375" style="2" customWidth="1"/>
    <col min="14082" max="14083" width="8.140625" style="2" customWidth="1"/>
    <col min="14084" max="14085" width="15.7109375" style="2" bestFit="1" customWidth="1"/>
    <col min="14086" max="14335" width="9.140625" style="2"/>
    <col min="14336" max="14336" width="6.42578125" style="2" customWidth="1"/>
    <col min="14337" max="14337" width="55.7109375" style="2" customWidth="1"/>
    <col min="14338" max="14339" width="8.140625" style="2" customWidth="1"/>
    <col min="14340" max="14341" width="15.7109375" style="2" bestFit="1" customWidth="1"/>
    <col min="14342" max="14591" width="9.140625" style="2"/>
    <col min="14592" max="14592" width="6.42578125" style="2" customWidth="1"/>
    <col min="14593" max="14593" width="55.7109375" style="2" customWidth="1"/>
    <col min="14594" max="14595" width="8.140625" style="2" customWidth="1"/>
    <col min="14596" max="14597" width="15.7109375" style="2" bestFit="1" customWidth="1"/>
    <col min="14598" max="14847" width="9.140625" style="2"/>
    <col min="14848" max="14848" width="6.42578125" style="2" customWidth="1"/>
    <col min="14849" max="14849" width="55.7109375" style="2" customWidth="1"/>
    <col min="14850" max="14851" width="8.140625" style="2" customWidth="1"/>
    <col min="14852" max="14853" width="15.7109375" style="2" bestFit="1" customWidth="1"/>
    <col min="14854" max="15103" width="9.140625" style="2"/>
    <col min="15104" max="15104" width="6.42578125" style="2" customWidth="1"/>
    <col min="15105" max="15105" width="55.7109375" style="2" customWidth="1"/>
    <col min="15106" max="15107" width="8.140625" style="2" customWidth="1"/>
    <col min="15108" max="15109" width="15.7109375" style="2" bestFit="1" customWidth="1"/>
    <col min="15110" max="15359" width="9.140625" style="2"/>
    <col min="15360" max="15360" width="6.42578125" style="2" customWidth="1"/>
    <col min="15361" max="15361" width="55.7109375" style="2" customWidth="1"/>
    <col min="15362" max="15363" width="8.140625" style="2" customWidth="1"/>
    <col min="15364" max="15365" width="15.7109375" style="2" bestFit="1" customWidth="1"/>
    <col min="15366" max="15615" width="9.140625" style="2"/>
    <col min="15616" max="15616" width="6.42578125" style="2" customWidth="1"/>
    <col min="15617" max="15617" width="55.7109375" style="2" customWidth="1"/>
    <col min="15618" max="15619" width="8.140625" style="2" customWidth="1"/>
    <col min="15620" max="15621" width="15.7109375" style="2" bestFit="1" customWidth="1"/>
    <col min="15622" max="15871" width="9.140625" style="2"/>
    <col min="15872" max="15872" width="6.42578125" style="2" customWidth="1"/>
    <col min="15873" max="15873" width="55.7109375" style="2" customWidth="1"/>
    <col min="15874" max="15875" width="8.140625" style="2" customWidth="1"/>
    <col min="15876" max="15877" width="15.7109375" style="2" bestFit="1" customWidth="1"/>
    <col min="15878" max="16127" width="9.140625" style="2"/>
    <col min="16128" max="16128" width="6.42578125" style="2" customWidth="1"/>
    <col min="16129" max="16129" width="55.7109375" style="2" customWidth="1"/>
    <col min="16130" max="16131" width="8.140625" style="2" customWidth="1"/>
    <col min="16132" max="16133" width="15.7109375" style="2" bestFit="1" customWidth="1"/>
    <col min="16134" max="16384" width="9.140625" style="2"/>
  </cols>
  <sheetData>
    <row r="1" spans="1:6" s="4" customFormat="1" ht="26.25" thickBot="1">
      <c r="A1" s="79" t="s">
        <v>14</v>
      </c>
      <c r="B1" s="80" t="s">
        <v>0</v>
      </c>
      <c r="C1" s="81" t="s">
        <v>1</v>
      </c>
      <c r="D1" s="82" t="s">
        <v>2</v>
      </c>
      <c r="E1" s="83" t="s">
        <v>26</v>
      </c>
      <c r="F1" s="84" t="s">
        <v>3</v>
      </c>
    </row>
    <row r="2" spans="1:6" ht="13.5" thickTop="1">
      <c r="A2" s="1"/>
      <c r="B2" s="85"/>
      <c r="C2" s="86"/>
      <c r="D2" s="87"/>
      <c r="E2" s="88"/>
      <c r="F2" s="8"/>
    </row>
    <row r="3" spans="1:6" ht="60">
      <c r="A3" s="5">
        <v>1</v>
      </c>
      <c r="B3" s="89" t="s">
        <v>48</v>
      </c>
      <c r="C3" s="90"/>
      <c r="D3" s="91"/>
      <c r="E3" s="92"/>
      <c r="F3" s="9"/>
    </row>
    <row r="4" spans="1:6">
      <c r="A4" s="24"/>
      <c r="B4" s="15"/>
      <c r="C4" s="25"/>
      <c r="D4" s="23"/>
      <c r="E4" s="28"/>
      <c r="F4" s="29"/>
    </row>
    <row r="5" spans="1:6" ht="25.5">
      <c r="A5" s="30" t="s">
        <v>11</v>
      </c>
      <c r="B5" s="62" t="s">
        <v>155</v>
      </c>
      <c r="C5" s="25"/>
      <c r="D5" s="23"/>
      <c r="E5" s="26"/>
      <c r="F5" s="27"/>
    </row>
    <row r="6" spans="1:6" ht="396.75" customHeight="1">
      <c r="A6" s="24"/>
      <c r="B6" s="76" t="s">
        <v>178</v>
      </c>
      <c r="C6" s="25"/>
      <c r="D6" s="23"/>
      <c r="E6" s="26"/>
      <c r="F6" s="27"/>
    </row>
    <row r="7" spans="1:6">
      <c r="A7" s="24"/>
      <c r="B7" s="44" t="s">
        <v>55</v>
      </c>
      <c r="C7" s="47" t="s">
        <v>4</v>
      </c>
      <c r="D7" s="48">
        <v>7</v>
      </c>
      <c r="E7" s="49"/>
      <c r="F7" s="50"/>
    </row>
    <row r="8" spans="1:6">
      <c r="A8" s="24"/>
      <c r="B8" s="43"/>
      <c r="C8" s="25"/>
      <c r="D8" s="23"/>
      <c r="E8" s="26"/>
      <c r="F8" s="27"/>
    </row>
    <row r="9" spans="1:6" ht="65.45" customHeight="1">
      <c r="A9" s="53" t="s">
        <v>12</v>
      </c>
      <c r="B9" s="77" t="s">
        <v>156</v>
      </c>
      <c r="C9" s="25"/>
      <c r="D9" s="23"/>
      <c r="E9" s="26"/>
      <c r="F9" s="27"/>
    </row>
    <row r="10" spans="1:6" ht="24.75" customHeight="1">
      <c r="A10" s="24"/>
      <c r="B10" s="44" t="s">
        <v>190</v>
      </c>
      <c r="C10" s="25"/>
      <c r="D10" s="23"/>
      <c r="E10" s="26"/>
      <c r="F10" s="27"/>
    </row>
    <row r="11" spans="1:6" ht="37.5" customHeight="1">
      <c r="A11" s="24"/>
      <c r="B11" s="44" t="s">
        <v>149</v>
      </c>
      <c r="C11" s="25"/>
      <c r="D11" s="23"/>
      <c r="E11" s="26"/>
      <c r="F11" s="27"/>
    </row>
    <row r="12" spans="1:6">
      <c r="A12" s="24"/>
      <c r="B12" s="52" t="s">
        <v>150</v>
      </c>
      <c r="C12" s="25"/>
      <c r="D12" s="23"/>
      <c r="E12" s="26"/>
      <c r="F12" s="27"/>
    </row>
    <row r="13" spans="1:6" ht="25.5">
      <c r="A13" s="24"/>
      <c r="B13" s="52" t="s">
        <v>151</v>
      </c>
      <c r="C13" s="25"/>
      <c r="D13" s="23"/>
      <c r="E13" s="26"/>
      <c r="F13" s="27"/>
    </row>
    <row r="14" spans="1:6" ht="41.45" customHeight="1">
      <c r="A14" s="24"/>
      <c r="B14" s="52" t="s">
        <v>152</v>
      </c>
      <c r="C14" s="25"/>
      <c r="D14" s="23"/>
      <c r="E14" s="26"/>
      <c r="F14" s="27"/>
    </row>
    <row r="15" spans="1:6" ht="14.1" customHeight="1">
      <c r="A15" s="24"/>
      <c r="B15" s="44" t="s">
        <v>57</v>
      </c>
      <c r="C15" s="47" t="s">
        <v>5</v>
      </c>
      <c r="D15" s="48">
        <v>7</v>
      </c>
      <c r="E15" s="49"/>
      <c r="F15" s="50"/>
    </row>
    <row r="16" spans="1:6" ht="14.1" customHeight="1">
      <c r="A16" s="24"/>
      <c r="B16" s="44"/>
      <c r="C16" s="47"/>
      <c r="D16" s="48"/>
      <c r="E16" s="49"/>
      <c r="F16" s="50"/>
    </row>
    <row r="17" spans="1:6" ht="53.1" customHeight="1">
      <c r="A17" s="53" t="s">
        <v>27</v>
      </c>
      <c r="B17" s="77" t="s">
        <v>157</v>
      </c>
      <c r="C17" s="25"/>
      <c r="D17" s="23"/>
      <c r="E17" s="26"/>
      <c r="F17" s="27"/>
    </row>
    <row r="18" spans="1:6" ht="25.5">
      <c r="A18" s="24"/>
      <c r="B18" s="52" t="s">
        <v>56</v>
      </c>
      <c r="C18" s="25"/>
      <c r="D18" s="23"/>
      <c r="E18" s="26"/>
      <c r="F18" s="27"/>
    </row>
    <row r="19" spans="1:6">
      <c r="A19" s="24"/>
      <c r="B19" s="52" t="s">
        <v>153</v>
      </c>
      <c r="C19" s="25"/>
      <c r="D19" s="23"/>
      <c r="E19" s="26"/>
      <c r="F19" s="27"/>
    </row>
    <row r="20" spans="1:6">
      <c r="A20" s="24"/>
      <c r="B20" s="52" t="s">
        <v>154</v>
      </c>
      <c r="C20" s="25"/>
      <c r="D20" s="23"/>
      <c r="E20" s="26"/>
      <c r="F20" s="27"/>
    </row>
    <row r="21" spans="1:6">
      <c r="A21" s="24"/>
      <c r="B21" s="44" t="s">
        <v>57</v>
      </c>
      <c r="C21" s="47" t="s">
        <v>5</v>
      </c>
      <c r="D21" s="48">
        <v>7</v>
      </c>
      <c r="E21" s="49"/>
      <c r="F21" s="50"/>
    </row>
    <row r="22" spans="1:6">
      <c r="A22" s="24"/>
      <c r="B22" s="44"/>
      <c r="C22" s="47"/>
      <c r="D22" s="48"/>
      <c r="E22" s="49"/>
      <c r="F22" s="50"/>
    </row>
    <row r="23" spans="1:6" ht="69" customHeight="1">
      <c r="A23" s="53" t="s">
        <v>28</v>
      </c>
      <c r="B23" s="77" t="s">
        <v>158</v>
      </c>
      <c r="C23" s="25"/>
      <c r="D23" s="23"/>
      <c r="E23" s="26"/>
      <c r="F23" s="27"/>
    </row>
    <row r="24" spans="1:6" ht="65.650000000000006" customHeight="1">
      <c r="A24" s="24"/>
      <c r="B24" s="44" t="s">
        <v>179</v>
      </c>
      <c r="C24" s="25"/>
      <c r="D24" s="23"/>
      <c r="E24" s="26"/>
      <c r="F24" s="27"/>
    </row>
    <row r="25" spans="1:6" ht="65.650000000000006" hidden="1" customHeight="1">
      <c r="A25" s="24"/>
      <c r="B25" s="44"/>
      <c r="C25" s="25"/>
      <c r="D25" s="23"/>
      <c r="E25" s="26"/>
      <c r="F25" s="27"/>
    </row>
    <row r="26" spans="1:6" ht="14.45" customHeight="1">
      <c r="A26" s="24"/>
      <c r="B26" s="44" t="s">
        <v>57</v>
      </c>
      <c r="C26" s="47" t="s">
        <v>5</v>
      </c>
      <c r="D26" s="48">
        <v>7</v>
      </c>
      <c r="E26" s="49"/>
      <c r="F26" s="50"/>
    </row>
    <row r="27" spans="1:6" ht="14.45" customHeight="1">
      <c r="A27" s="24"/>
      <c r="B27" s="44"/>
      <c r="C27" s="47"/>
      <c r="D27" s="48"/>
      <c r="E27" s="49"/>
      <c r="F27" s="50"/>
    </row>
    <row r="28" spans="1:6" ht="54.95" customHeight="1">
      <c r="A28" s="53" t="s">
        <v>29</v>
      </c>
      <c r="B28" s="77" t="s">
        <v>159</v>
      </c>
      <c r="C28" s="25"/>
      <c r="D28" s="23"/>
      <c r="E28" s="26"/>
      <c r="F28" s="27"/>
    </row>
    <row r="29" spans="1:6" ht="195" customHeight="1">
      <c r="A29" s="24"/>
      <c r="B29" s="44" t="s">
        <v>160</v>
      </c>
      <c r="C29" s="25"/>
      <c r="D29" s="23"/>
      <c r="E29" s="26"/>
      <c r="F29" s="27"/>
    </row>
    <row r="30" spans="1:6" ht="13.7" customHeight="1">
      <c r="A30" s="24"/>
      <c r="B30" s="44" t="s">
        <v>57</v>
      </c>
      <c r="C30" s="47" t="s">
        <v>5</v>
      </c>
      <c r="D30" s="48">
        <v>14</v>
      </c>
      <c r="E30" s="49"/>
      <c r="F30" s="50"/>
    </row>
    <row r="31" spans="1:6" ht="16.350000000000001" customHeight="1">
      <c r="A31" s="24"/>
      <c r="B31" s="44"/>
      <c r="C31" s="47"/>
      <c r="D31" s="48"/>
      <c r="E31" s="49"/>
      <c r="F31" s="50"/>
    </row>
    <row r="32" spans="1:6" ht="54.75" customHeight="1">
      <c r="A32" s="53" t="s">
        <v>53</v>
      </c>
      <c r="B32" s="77" t="s">
        <v>161</v>
      </c>
      <c r="C32" s="47"/>
      <c r="D32" s="48"/>
      <c r="E32" s="49"/>
      <c r="F32" s="50"/>
    </row>
    <row r="33" spans="1:6" ht="54.75" customHeight="1">
      <c r="A33" s="53"/>
      <c r="B33" s="44" t="s">
        <v>68</v>
      </c>
      <c r="C33" s="47"/>
      <c r="D33" s="48"/>
      <c r="E33" s="49"/>
      <c r="F33" s="50"/>
    </row>
    <row r="34" spans="1:6" ht="14.1" customHeight="1">
      <c r="A34" s="24"/>
      <c r="B34" s="44" t="s">
        <v>57</v>
      </c>
      <c r="C34" s="47" t="s">
        <v>5</v>
      </c>
      <c r="D34" s="48">
        <v>14</v>
      </c>
      <c r="E34" s="49"/>
      <c r="F34" s="50"/>
    </row>
    <row r="35" spans="1:6" ht="107.25" customHeight="1">
      <c r="A35" s="53" t="s">
        <v>63</v>
      </c>
      <c r="B35" s="44" t="s">
        <v>162</v>
      </c>
      <c r="C35" s="31"/>
      <c r="D35" s="23"/>
      <c r="E35" s="26"/>
      <c r="F35" s="27"/>
    </row>
    <row r="36" spans="1:6" ht="330.75" customHeight="1">
      <c r="A36" s="24"/>
      <c r="B36" s="44" t="s">
        <v>180</v>
      </c>
      <c r="C36" s="31"/>
      <c r="D36" s="23"/>
      <c r="E36" s="26"/>
      <c r="F36" s="27"/>
    </row>
    <row r="37" spans="1:6" ht="297.75" customHeight="1">
      <c r="A37" s="24"/>
      <c r="B37" s="44" t="s">
        <v>187</v>
      </c>
      <c r="C37" s="25"/>
      <c r="D37" s="23"/>
      <c r="E37" s="26"/>
      <c r="F37" s="27"/>
    </row>
    <row r="38" spans="1:6" ht="15.95" customHeight="1">
      <c r="A38" s="24"/>
      <c r="B38" s="44" t="s">
        <v>57</v>
      </c>
      <c r="C38" s="47" t="s">
        <v>5</v>
      </c>
      <c r="D38" s="48">
        <v>7</v>
      </c>
      <c r="E38" s="49"/>
      <c r="F38" s="50"/>
    </row>
    <row r="39" spans="1:6" ht="11.65" customHeight="1">
      <c r="A39" s="24"/>
      <c r="B39" s="44"/>
      <c r="C39" s="47"/>
      <c r="D39" s="48"/>
      <c r="E39" s="49"/>
      <c r="F39" s="50"/>
    </row>
    <row r="40" spans="1:6" ht="15.95" customHeight="1">
      <c r="A40" s="53" t="s">
        <v>64</v>
      </c>
      <c r="B40" s="78" t="s">
        <v>58</v>
      </c>
      <c r="C40" s="45"/>
      <c r="D40" s="54"/>
      <c r="E40" s="46"/>
      <c r="F40" s="55"/>
    </row>
    <row r="41" spans="1:6" ht="223.5" customHeight="1">
      <c r="A41" s="51"/>
      <c r="B41" s="44" t="s">
        <v>191</v>
      </c>
      <c r="C41" s="45"/>
      <c r="D41" s="54"/>
      <c r="E41" s="46"/>
      <c r="F41" s="55"/>
    </row>
    <row r="42" spans="1:6" ht="16.350000000000001" customHeight="1">
      <c r="A42" s="51"/>
      <c r="B42" s="44" t="s">
        <v>55</v>
      </c>
      <c r="C42" s="47" t="s">
        <v>4</v>
      </c>
      <c r="D42" s="48">
        <v>7</v>
      </c>
      <c r="E42" s="49"/>
      <c r="F42" s="50"/>
    </row>
    <row r="43" spans="1:6" ht="51" customHeight="1">
      <c r="A43" s="51"/>
      <c r="B43" s="44"/>
      <c r="C43" s="47"/>
      <c r="D43" s="48"/>
      <c r="E43" s="49"/>
      <c r="F43" s="50"/>
    </row>
    <row r="44" spans="1:6" ht="16.5" customHeight="1">
      <c r="A44" s="53" t="s">
        <v>65</v>
      </c>
      <c r="B44" s="78" t="s">
        <v>59</v>
      </c>
      <c r="C44" s="47"/>
      <c r="D44" s="48"/>
      <c r="E44" s="49"/>
      <c r="F44" s="50"/>
    </row>
    <row r="45" spans="1:6" ht="161.25" customHeight="1">
      <c r="A45" s="24"/>
      <c r="B45" s="44" t="s">
        <v>163</v>
      </c>
      <c r="C45" s="25"/>
      <c r="D45" s="23"/>
      <c r="E45" s="26"/>
      <c r="F45" s="27"/>
    </row>
    <row r="46" spans="1:6" ht="16.350000000000001" customHeight="1">
      <c r="A46" s="24"/>
      <c r="B46" s="44" t="s">
        <v>55</v>
      </c>
      <c r="C46" s="47" t="s">
        <v>4</v>
      </c>
      <c r="D46" s="48">
        <v>7</v>
      </c>
      <c r="E46" s="49"/>
      <c r="F46" s="50"/>
    </row>
    <row r="47" spans="1:6" ht="14.45" customHeight="1">
      <c r="A47" s="24"/>
      <c r="B47" s="44"/>
      <c r="C47" s="25"/>
      <c r="D47" s="23"/>
      <c r="E47" s="26"/>
      <c r="F47" s="27"/>
    </row>
    <row r="48" spans="1:6" ht="27.75" customHeight="1">
      <c r="A48" s="56" t="s">
        <v>60</v>
      </c>
      <c r="B48" s="62" t="s">
        <v>164</v>
      </c>
      <c r="C48" s="25"/>
      <c r="D48" s="23"/>
      <c r="E48" s="26"/>
      <c r="F48" s="27"/>
    </row>
    <row r="49" spans="1:6" ht="409.6" customHeight="1">
      <c r="A49" s="24"/>
      <c r="B49" s="76" t="s">
        <v>181</v>
      </c>
      <c r="C49" s="25"/>
      <c r="D49" s="23"/>
      <c r="E49" s="26"/>
      <c r="F49" s="27"/>
    </row>
    <row r="50" spans="1:6">
      <c r="A50" s="24"/>
      <c r="B50" s="44" t="s">
        <v>55</v>
      </c>
      <c r="C50" s="47" t="s">
        <v>4</v>
      </c>
      <c r="D50" s="48">
        <v>3</v>
      </c>
      <c r="E50" s="49"/>
      <c r="F50" s="50"/>
    </row>
    <row r="51" spans="1:6">
      <c r="A51" s="24"/>
      <c r="B51" s="43"/>
      <c r="C51" s="25"/>
      <c r="D51" s="23"/>
      <c r="E51" s="26"/>
      <c r="F51" s="27"/>
    </row>
    <row r="52" spans="1:6" ht="66" customHeight="1">
      <c r="A52" s="53" t="s">
        <v>61</v>
      </c>
      <c r="B52" s="77" t="s">
        <v>165</v>
      </c>
      <c r="C52" s="25"/>
      <c r="D52" s="23"/>
      <c r="E52" s="26"/>
      <c r="F52" s="27"/>
    </row>
    <row r="53" spans="1:6" ht="13.35" customHeight="1">
      <c r="A53" s="24"/>
      <c r="B53" s="44" t="s">
        <v>188</v>
      </c>
      <c r="C53" s="25"/>
      <c r="D53" s="23"/>
      <c r="E53" s="26"/>
      <c r="F53" s="27"/>
    </row>
    <row r="54" spans="1:6" ht="15.4" customHeight="1">
      <c r="A54" s="24"/>
      <c r="B54" s="44" t="s">
        <v>149</v>
      </c>
      <c r="C54" s="25"/>
      <c r="D54" s="23"/>
      <c r="E54" s="26"/>
      <c r="F54" s="27"/>
    </row>
    <row r="55" spans="1:6">
      <c r="A55" s="24"/>
      <c r="B55" s="52" t="s">
        <v>150</v>
      </c>
      <c r="C55" s="25"/>
      <c r="D55" s="23"/>
      <c r="E55" s="26"/>
      <c r="F55" s="27"/>
    </row>
    <row r="56" spans="1:6" ht="25.5">
      <c r="A56" s="24"/>
      <c r="B56" s="52" t="s">
        <v>151</v>
      </c>
      <c r="C56" s="25"/>
      <c r="D56" s="23"/>
      <c r="E56" s="26"/>
      <c r="F56" s="27"/>
    </row>
    <row r="57" spans="1:6" ht="26.65" customHeight="1">
      <c r="A57" s="24"/>
      <c r="B57" s="52" t="s">
        <v>152</v>
      </c>
      <c r="C57" s="25"/>
      <c r="D57" s="23"/>
      <c r="E57" s="26"/>
      <c r="F57" s="27"/>
    </row>
    <row r="58" spans="1:6">
      <c r="A58" s="24"/>
      <c r="B58" s="44" t="s">
        <v>57</v>
      </c>
      <c r="C58" s="47" t="s">
        <v>5</v>
      </c>
      <c r="D58" s="48">
        <v>3</v>
      </c>
      <c r="E58" s="49"/>
      <c r="F58" s="50"/>
    </row>
    <row r="59" spans="1:6">
      <c r="A59" s="24"/>
      <c r="B59" s="15"/>
      <c r="C59" s="25"/>
      <c r="D59" s="23"/>
      <c r="E59" s="26"/>
      <c r="F59" s="27"/>
    </row>
    <row r="60" spans="1:6" ht="54.75" customHeight="1">
      <c r="A60" s="53" t="s">
        <v>62</v>
      </c>
      <c r="B60" s="77" t="s">
        <v>166</v>
      </c>
      <c r="C60" s="25"/>
      <c r="D60" s="23"/>
      <c r="E60" s="26"/>
      <c r="F60" s="27"/>
    </row>
    <row r="61" spans="1:6" ht="25.5">
      <c r="A61" s="24"/>
      <c r="B61" s="52" t="s">
        <v>56</v>
      </c>
      <c r="C61" s="25"/>
      <c r="D61" s="23"/>
      <c r="E61" s="26"/>
      <c r="F61" s="27"/>
    </row>
    <row r="62" spans="1:6" ht="15.95" customHeight="1">
      <c r="A62" s="24"/>
      <c r="B62" s="52" t="s">
        <v>153</v>
      </c>
      <c r="C62" s="25"/>
      <c r="D62" s="23"/>
      <c r="E62" s="26"/>
      <c r="F62" s="27"/>
    </row>
    <row r="63" spans="1:6">
      <c r="A63" s="24"/>
      <c r="B63" s="52" t="s">
        <v>154</v>
      </c>
      <c r="C63" s="25"/>
      <c r="D63" s="23"/>
      <c r="E63" s="26"/>
      <c r="F63" s="27"/>
    </row>
    <row r="64" spans="1:6" ht="15" customHeight="1">
      <c r="A64" s="24"/>
      <c r="B64" s="44" t="s">
        <v>57</v>
      </c>
      <c r="C64" s="47" t="s">
        <v>5</v>
      </c>
      <c r="D64" s="48">
        <v>3</v>
      </c>
      <c r="E64" s="49"/>
      <c r="F64" s="50"/>
    </row>
    <row r="65" spans="1:6" ht="15" customHeight="1">
      <c r="A65" s="24"/>
      <c r="B65" s="44"/>
      <c r="C65" s="47"/>
      <c r="D65" s="48"/>
      <c r="E65" s="49"/>
      <c r="F65" s="50"/>
    </row>
    <row r="66" spans="1:6" ht="53.65" customHeight="1">
      <c r="A66" s="53" t="s">
        <v>66</v>
      </c>
      <c r="B66" s="77" t="s">
        <v>167</v>
      </c>
      <c r="C66" s="25"/>
      <c r="D66" s="23"/>
      <c r="E66" s="26"/>
      <c r="F66" s="27"/>
    </row>
    <row r="67" spans="1:6" ht="63" customHeight="1">
      <c r="A67" s="24"/>
      <c r="B67" s="44" t="s">
        <v>182</v>
      </c>
      <c r="C67" s="25"/>
      <c r="D67" s="23"/>
      <c r="E67" s="26"/>
      <c r="F67" s="27"/>
    </row>
    <row r="68" spans="1:6">
      <c r="A68" s="24"/>
      <c r="B68" s="44" t="s">
        <v>57</v>
      </c>
      <c r="C68" s="47" t="s">
        <v>5</v>
      </c>
      <c r="D68" s="48">
        <v>3</v>
      </c>
      <c r="E68" s="49"/>
      <c r="F68" s="50"/>
    </row>
    <row r="69" spans="1:6" ht="9.9499999999999993" customHeight="1">
      <c r="A69" s="24"/>
      <c r="B69" s="15"/>
      <c r="C69" s="25"/>
      <c r="D69" s="23"/>
      <c r="E69" s="26"/>
      <c r="F69" s="27"/>
    </row>
    <row r="70" spans="1:6" ht="54" customHeight="1">
      <c r="A70" s="53" t="s">
        <v>67</v>
      </c>
      <c r="B70" s="77" t="s">
        <v>168</v>
      </c>
      <c r="C70" s="25"/>
      <c r="D70" s="23"/>
      <c r="E70" s="26"/>
      <c r="F70" s="27"/>
    </row>
    <row r="71" spans="1:6" ht="153">
      <c r="A71" s="24"/>
      <c r="B71" s="44" t="s">
        <v>160</v>
      </c>
      <c r="C71" s="25"/>
      <c r="D71" s="23"/>
      <c r="E71" s="26"/>
      <c r="F71" s="27"/>
    </row>
    <row r="72" spans="1:6">
      <c r="A72" s="24"/>
      <c r="B72" s="44" t="s">
        <v>57</v>
      </c>
      <c r="C72" s="47" t="s">
        <v>5</v>
      </c>
      <c r="D72" s="48">
        <v>6</v>
      </c>
      <c r="E72" s="49"/>
      <c r="F72" s="50"/>
    </row>
    <row r="73" spans="1:6">
      <c r="A73" s="24"/>
      <c r="B73" s="15"/>
      <c r="C73" s="25"/>
      <c r="D73" s="23"/>
      <c r="E73" s="26"/>
      <c r="F73" s="27"/>
    </row>
    <row r="74" spans="1:6" ht="55.35" customHeight="1">
      <c r="A74" s="53" t="s">
        <v>69</v>
      </c>
      <c r="B74" s="77" t="s">
        <v>169</v>
      </c>
      <c r="C74" s="47"/>
      <c r="D74" s="48"/>
      <c r="E74" s="49"/>
      <c r="F74" s="50"/>
    </row>
    <row r="75" spans="1:6" ht="38.25">
      <c r="A75" s="53"/>
      <c r="B75" s="44" t="s">
        <v>68</v>
      </c>
      <c r="C75" s="47"/>
      <c r="D75" s="48"/>
      <c r="E75" s="49"/>
      <c r="F75" s="50"/>
    </row>
    <row r="76" spans="1:6">
      <c r="A76" s="24"/>
      <c r="B76" s="44" t="s">
        <v>57</v>
      </c>
      <c r="C76" s="47" t="s">
        <v>5</v>
      </c>
      <c r="D76" s="48">
        <v>6</v>
      </c>
      <c r="E76" s="49"/>
      <c r="F76" s="50"/>
    </row>
    <row r="77" spans="1:6">
      <c r="A77" s="24"/>
      <c r="B77" s="44"/>
      <c r="C77" s="47"/>
      <c r="D77" s="48"/>
      <c r="E77" s="49"/>
      <c r="F77" s="50"/>
    </row>
    <row r="78" spans="1:6" ht="67.7" customHeight="1">
      <c r="A78" s="53" t="s">
        <v>70</v>
      </c>
      <c r="B78" s="44" t="s">
        <v>172</v>
      </c>
      <c r="C78" s="47"/>
      <c r="D78" s="48"/>
      <c r="E78" s="49"/>
      <c r="F78" s="50"/>
    </row>
    <row r="79" spans="1:6" ht="336.75" customHeight="1">
      <c r="A79" s="24"/>
      <c r="B79" s="44" t="s">
        <v>183</v>
      </c>
      <c r="C79" s="25"/>
      <c r="D79" s="23"/>
      <c r="E79" s="26"/>
      <c r="F79" s="27"/>
    </row>
    <row r="80" spans="1:6" ht="305.25" customHeight="1">
      <c r="A80" s="24"/>
      <c r="B80" s="44" t="s">
        <v>185</v>
      </c>
      <c r="C80" s="25"/>
      <c r="D80" s="23"/>
      <c r="E80" s="26"/>
      <c r="F80" s="27"/>
    </row>
    <row r="81" spans="1:6" ht="14.45" customHeight="1">
      <c r="A81" s="24"/>
      <c r="B81" s="44" t="s">
        <v>57</v>
      </c>
      <c r="C81" s="47" t="s">
        <v>5</v>
      </c>
      <c r="D81" s="48">
        <v>3</v>
      </c>
      <c r="E81" s="49"/>
      <c r="F81" s="50"/>
    </row>
    <row r="82" spans="1:6" ht="14.45" customHeight="1">
      <c r="A82" s="24"/>
      <c r="B82" s="44"/>
      <c r="C82" s="25"/>
      <c r="D82" s="23"/>
      <c r="E82" s="26"/>
      <c r="F82" s="27"/>
    </row>
    <row r="83" spans="1:6" ht="26.45" customHeight="1">
      <c r="A83" s="53" t="s">
        <v>72</v>
      </c>
      <c r="B83" s="78" t="s">
        <v>71</v>
      </c>
      <c r="C83" s="25"/>
      <c r="D83" s="23"/>
      <c r="E83" s="26"/>
      <c r="F83" s="27"/>
    </row>
    <row r="84" spans="1:6" ht="189.75" customHeight="1">
      <c r="A84" s="24"/>
      <c r="B84" s="44" t="s">
        <v>184</v>
      </c>
      <c r="C84" s="25"/>
      <c r="D84" s="23"/>
      <c r="E84" s="26"/>
      <c r="F84" s="27"/>
    </row>
    <row r="85" spans="1:6">
      <c r="A85" s="24"/>
      <c r="B85" s="44" t="s">
        <v>55</v>
      </c>
      <c r="C85" s="47" t="s">
        <v>4</v>
      </c>
      <c r="D85" s="48">
        <v>3</v>
      </c>
      <c r="E85" s="49"/>
      <c r="F85" s="50"/>
    </row>
    <row r="86" spans="1:6">
      <c r="A86" s="24"/>
      <c r="B86" s="44"/>
      <c r="C86" s="47"/>
      <c r="D86" s="48"/>
      <c r="E86" s="49"/>
      <c r="F86" s="50"/>
    </row>
    <row r="87" spans="1:6">
      <c r="A87" s="53" t="s">
        <v>74</v>
      </c>
      <c r="B87" s="78" t="s">
        <v>73</v>
      </c>
      <c r="C87" s="47"/>
      <c r="D87" s="48"/>
      <c r="E87" s="49"/>
      <c r="F87" s="50"/>
    </row>
    <row r="88" spans="1:6" ht="165" customHeight="1">
      <c r="A88" s="24"/>
      <c r="B88" s="44" t="s">
        <v>163</v>
      </c>
      <c r="C88" s="25"/>
      <c r="D88" s="23"/>
      <c r="E88" s="26"/>
      <c r="F88" s="27"/>
    </row>
    <row r="89" spans="1:6" ht="15.4" customHeight="1">
      <c r="A89" s="24"/>
      <c r="B89" s="44" t="s">
        <v>55</v>
      </c>
      <c r="C89" s="47" t="s">
        <v>4</v>
      </c>
      <c r="D89" s="48">
        <v>3</v>
      </c>
      <c r="E89" s="49"/>
      <c r="F89" s="50"/>
    </row>
    <row r="90" spans="1:6" ht="15.4" customHeight="1">
      <c r="A90" s="24"/>
      <c r="B90" s="44"/>
      <c r="C90" s="47"/>
      <c r="D90" s="48"/>
      <c r="E90" s="49"/>
      <c r="F90" s="50"/>
    </row>
    <row r="91" spans="1:6" ht="25.5">
      <c r="A91" s="56" t="s">
        <v>76</v>
      </c>
      <c r="B91" s="75" t="s">
        <v>75</v>
      </c>
      <c r="C91" s="2"/>
      <c r="D91" s="2"/>
      <c r="E91" s="2"/>
      <c r="F91" s="93"/>
    </row>
    <row r="92" spans="1:6">
      <c r="A92" s="24"/>
      <c r="B92" s="15" t="s">
        <v>6</v>
      </c>
      <c r="C92" s="58" t="s">
        <v>5</v>
      </c>
      <c r="D92" s="59">
        <v>6</v>
      </c>
      <c r="E92" s="60"/>
      <c r="F92" s="61"/>
    </row>
    <row r="93" spans="1:6">
      <c r="A93" s="24"/>
      <c r="B93" s="15"/>
      <c r="C93" s="34"/>
      <c r="D93" s="34"/>
      <c r="E93" s="32"/>
      <c r="F93" s="35"/>
    </row>
    <row r="94" spans="1:6" ht="13.35" customHeight="1">
      <c r="A94" s="56" t="s">
        <v>77</v>
      </c>
      <c r="B94" s="57" t="s">
        <v>52</v>
      </c>
      <c r="C94" s="34"/>
      <c r="D94" s="34"/>
      <c r="E94" s="32"/>
      <c r="F94" s="35"/>
    </row>
    <row r="95" spans="1:6" ht="373.5" customHeight="1">
      <c r="A95" s="24"/>
      <c r="B95" s="65" t="s">
        <v>186</v>
      </c>
      <c r="C95" s="34"/>
      <c r="D95" s="34"/>
      <c r="E95" s="32"/>
      <c r="F95" s="35"/>
    </row>
    <row r="96" spans="1:6" ht="195" customHeight="1">
      <c r="A96" s="24"/>
      <c r="B96" s="13" t="s">
        <v>189</v>
      </c>
      <c r="C96" s="34"/>
      <c r="D96" s="34"/>
      <c r="E96" s="32"/>
      <c r="F96" s="35"/>
    </row>
    <row r="97" spans="1:6" ht="25.5">
      <c r="A97" s="24"/>
      <c r="B97" s="65" t="s">
        <v>54</v>
      </c>
      <c r="C97" s="2"/>
      <c r="D97" s="2"/>
      <c r="E97" s="2"/>
      <c r="F97" s="93"/>
    </row>
    <row r="98" spans="1:6">
      <c r="A98" s="24"/>
      <c r="B98" s="15" t="s">
        <v>24</v>
      </c>
      <c r="C98" s="58" t="s">
        <v>4</v>
      </c>
      <c r="D98" s="59">
        <v>6</v>
      </c>
      <c r="E98" s="60"/>
      <c r="F98" s="61"/>
    </row>
    <row r="99" spans="1:6">
      <c r="A99" s="24"/>
      <c r="B99" s="15"/>
      <c r="C99" s="25"/>
      <c r="D99" s="23"/>
      <c r="E99" s="26"/>
      <c r="F99" s="27"/>
    </row>
    <row r="100" spans="1:6">
      <c r="A100" s="56" t="s">
        <v>78</v>
      </c>
      <c r="B100" s="62" t="s">
        <v>15</v>
      </c>
      <c r="C100" s="25"/>
      <c r="D100" s="23"/>
      <c r="E100" s="32"/>
      <c r="F100" s="27"/>
    </row>
    <row r="101" spans="1:6">
      <c r="A101" s="24"/>
      <c r="B101" s="15" t="s">
        <v>49</v>
      </c>
      <c r="C101" s="25"/>
      <c r="D101" s="23"/>
      <c r="E101" s="32"/>
      <c r="F101" s="27"/>
    </row>
    <row r="102" spans="1:6" ht="25.5">
      <c r="A102" s="24"/>
      <c r="B102" s="15" t="s">
        <v>22</v>
      </c>
      <c r="C102" s="25"/>
      <c r="D102" s="23"/>
      <c r="E102" s="32"/>
      <c r="F102" s="27"/>
    </row>
    <row r="103" spans="1:6" ht="25.7" customHeight="1">
      <c r="A103" s="24"/>
      <c r="B103" s="15" t="s">
        <v>79</v>
      </c>
      <c r="C103" s="25"/>
      <c r="D103" s="23"/>
      <c r="E103" s="32"/>
      <c r="F103" s="27"/>
    </row>
    <row r="104" spans="1:6" ht="81" customHeight="1">
      <c r="A104" s="24"/>
      <c r="B104" s="15" t="s">
        <v>50</v>
      </c>
      <c r="C104" s="25"/>
      <c r="D104" s="23"/>
      <c r="E104" s="32"/>
      <c r="F104" s="27"/>
    </row>
    <row r="105" spans="1:6" ht="89.25">
      <c r="A105" s="24"/>
      <c r="B105" s="15" t="s">
        <v>51</v>
      </c>
      <c r="C105" s="25"/>
      <c r="D105" s="23"/>
      <c r="E105" s="32"/>
      <c r="F105" s="27"/>
    </row>
    <row r="106" spans="1:6">
      <c r="A106" s="24"/>
      <c r="B106" s="15" t="s">
        <v>33</v>
      </c>
      <c r="C106" s="25"/>
      <c r="D106" s="23"/>
      <c r="E106" s="32"/>
      <c r="F106" s="27"/>
    </row>
    <row r="107" spans="1:6" ht="14.1" customHeight="1">
      <c r="A107" s="24"/>
      <c r="B107" s="15" t="s">
        <v>16</v>
      </c>
      <c r="C107" s="25"/>
      <c r="D107" s="23"/>
      <c r="E107" s="32"/>
      <c r="F107" s="27"/>
    </row>
    <row r="108" spans="1:6" ht="26.1" customHeight="1">
      <c r="A108" s="24"/>
      <c r="B108" s="21" t="s">
        <v>170</v>
      </c>
      <c r="C108" s="25"/>
      <c r="D108" s="23"/>
      <c r="E108" s="32"/>
      <c r="F108" s="27"/>
    </row>
    <row r="109" spans="1:6" ht="108" customHeight="1">
      <c r="A109" s="24"/>
      <c r="B109" s="15" t="s">
        <v>34</v>
      </c>
      <c r="C109" s="2"/>
      <c r="D109" s="2"/>
      <c r="E109" s="2"/>
      <c r="F109" s="93"/>
    </row>
    <row r="110" spans="1:6" ht="38.25">
      <c r="A110" s="24"/>
      <c r="B110" s="15" t="s">
        <v>23</v>
      </c>
      <c r="C110" s="63" t="s">
        <v>4</v>
      </c>
      <c r="D110" s="59">
        <v>4</v>
      </c>
      <c r="E110" s="60"/>
      <c r="F110" s="61"/>
    </row>
    <row r="111" spans="1:6">
      <c r="A111" s="24"/>
      <c r="B111" s="15"/>
      <c r="C111" s="34"/>
      <c r="D111" s="34"/>
      <c r="E111" s="34"/>
      <c r="F111" s="35"/>
    </row>
    <row r="112" spans="1:6" ht="51">
      <c r="A112" s="56" t="s">
        <v>80</v>
      </c>
      <c r="B112" s="64" t="s">
        <v>82</v>
      </c>
      <c r="C112" s="58" t="s">
        <v>10</v>
      </c>
      <c r="D112" s="59">
        <v>4445</v>
      </c>
      <c r="E112" s="60"/>
      <c r="F112" s="61"/>
    </row>
    <row r="113" spans="1:6">
      <c r="A113" s="24"/>
      <c r="B113" s="15" t="s">
        <v>17</v>
      </c>
      <c r="C113" s="58"/>
      <c r="D113" s="66"/>
      <c r="E113" s="67"/>
      <c r="F113" s="68"/>
    </row>
    <row r="114" spans="1:6" ht="12.95" customHeight="1">
      <c r="A114" s="24"/>
      <c r="B114" s="15"/>
      <c r="C114" s="69"/>
      <c r="D114" s="69"/>
      <c r="E114" s="69"/>
      <c r="F114" s="70"/>
    </row>
    <row r="115" spans="1:6" ht="65.099999999999994" customHeight="1">
      <c r="A115" s="56" t="s">
        <v>81</v>
      </c>
      <c r="B115" s="64" t="s">
        <v>83</v>
      </c>
      <c r="C115" s="2"/>
      <c r="D115" s="2"/>
      <c r="E115" s="2"/>
      <c r="F115" s="93"/>
    </row>
    <row r="116" spans="1:6">
      <c r="A116" s="24"/>
      <c r="B116" s="15" t="s">
        <v>8</v>
      </c>
      <c r="C116" s="58" t="s">
        <v>9</v>
      </c>
      <c r="D116" s="59">
        <v>60</v>
      </c>
      <c r="E116" s="60"/>
      <c r="F116" s="61"/>
    </row>
    <row r="117" spans="1:6" ht="14.1" customHeight="1">
      <c r="A117" s="24"/>
      <c r="B117" s="15"/>
      <c r="C117" s="34"/>
      <c r="D117" s="34"/>
      <c r="E117" s="32"/>
      <c r="F117" s="35"/>
    </row>
    <row r="118" spans="1:6" ht="76.5">
      <c r="A118" s="56" t="s">
        <v>84</v>
      </c>
      <c r="B118" s="64" t="s">
        <v>88</v>
      </c>
      <c r="C118" s="2"/>
      <c r="D118" s="2"/>
      <c r="E118" s="2"/>
      <c r="F118" s="93"/>
    </row>
    <row r="119" spans="1:6">
      <c r="A119" s="24"/>
      <c r="B119" s="15" t="s">
        <v>8</v>
      </c>
      <c r="C119" s="58" t="s">
        <v>9</v>
      </c>
      <c r="D119" s="59">
        <v>1410</v>
      </c>
      <c r="E119" s="60"/>
      <c r="F119" s="61"/>
    </row>
    <row r="120" spans="1:6">
      <c r="A120" s="14"/>
      <c r="B120" s="13"/>
      <c r="C120" s="69"/>
      <c r="D120" s="69"/>
      <c r="E120" s="67"/>
      <c r="F120" s="70"/>
    </row>
    <row r="121" spans="1:6" ht="25.5">
      <c r="A121" s="56" t="s">
        <v>85</v>
      </c>
      <c r="B121" s="64" t="s">
        <v>89</v>
      </c>
      <c r="C121" s="2"/>
      <c r="D121" s="2"/>
      <c r="E121" s="2"/>
      <c r="F121" s="93"/>
    </row>
    <row r="122" spans="1:6">
      <c r="A122" s="24"/>
      <c r="B122" s="15" t="s">
        <v>8</v>
      </c>
      <c r="C122" s="58" t="s">
        <v>9</v>
      </c>
      <c r="D122" s="59">
        <v>355</v>
      </c>
      <c r="E122" s="60"/>
      <c r="F122" s="61"/>
    </row>
    <row r="123" spans="1:6">
      <c r="A123" s="14"/>
      <c r="B123" s="13"/>
      <c r="C123" s="69"/>
      <c r="D123" s="69"/>
      <c r="E123" s="67"/>
      <c r="F123" s="70"/>
    </row>
    <row r="124" spans="1:6">
      <c r="A124" s="56" t="s">
        <v>86</v>
      </c>
      <c r="B124" s="64" t="s">
        <v>90</v>
      </c>
      <c r="C124" s="2"/>
      <c r="D124" s="2"/>
      <c r="E124" s="2"/>
      <c r="F124" s="93"/>
    </row>
    <row r="125" spans="1:6">
      <c r="A125" s="24"/>
      <c r="B125" s="15" t="s">
        <v>8</v>
      </c>
      <c r="C125" s="58" t="s">
        <v>9</v>
      </c>
      <c r="D125" s="59">
        <v>845</v>
      </c>
      <c r="E125" s="60"/>
      <c r="F125" s="61"/>
    </row>
    <row r="126" spans="1:6">
      <c r="A126" s="14"/>
      <c r="B126" s="13"/>
      <c r="C126" s="69"/>
      <c r="D126" s="69"/>
      <c r="E126" s="67"/>
      <c r="F126" s="70"/>
    </row>
    <row r="127" spans="1:6" ht="89.25">
      <c r="A127" s="56" t="s">
        <v>87</v>
      </c>
      <c r="B127" s="64" t="s">
        <v>91</v>
      </c>
      <c r="C127" s="2"/>
      <c r="D127" s="2"/>
      <c r="E127" s="2"/>
      <c r="F127" s="93"/>
    </row>
    <row r="128" spans="1:6">
      <c r="A128" s="24"/>
      <c r="B128" s="15" t="s">
        <v>8</v>
      </c>
      <c r="C128" s="58" t="s">
        <v>9</v>
      </c>
      <c r="D128" s="59">
        <v>20</v>
      </c>
      <c r="E128" s="60"/>
      <c r="F128" s="61"/>
    </row>
    <row r="129" spans="1:6" ht="11.1" customHeight="1">
      <c r="A129" s="24"/>
      <c r="B129" s="15"/>
      <c r="C129" s="34"/>
      <c r="D129" s="34"/>
      <c r="E129" s="32"/>
      <c r="F129" s="35"/>
    </row>
    <row r="130" spans="1:6" ht="76.5">
      <c r="A130" s="56" t="s">
        <v>92</v>
      </c>
      <c r="B130" s="64" t="s">
        <v>95</v>
      </c>
      <c r="C130" s="2"/>
      <c r="D130" s="2"/>
      <c r="E130" s="2"/>
      <c r="F130" s="93"/>
    </row>
    <row r="131" spans="1:6">
      <c r="A131" s="24"/>
      <c r="B131" s="15" t="s">
        <v>18</v>
      </c>
      <c r="C131" s="58" t="s">
        <v>10</v>
      </c>
      <c r="D131" s="59">
        <v>30</v>
      </c>
      <c r="E131" s="60"/>
      <c r="F131" s="61"/>
    </row>
    <row r="132" spans="1:6" ht="12" customHeight="1">
      <c r="A132" s="14"/>
      <c r="B132" s="13"/>
      <c r="C132" s="34"/>
      <c r="D132" s="34"/>
      <c r="E132" s="32"/>
      <c r="F132" s="35"/>
    </row>
    <row r="133" spans="1:6" ht="51">
      <c r="A133" s="56" t="s">
        <v>93</v>
      </c>
      <c r="B133" s="64" t="s">
        <v>96</v>
      </c>
      <c r="C133" s="2"/>
      <c r="D133" s="2"/>
      <c r="E133" s="2"/>
      <c r="F133" s="93"/>
    </row>
    <row r="134" spans="1:6">
      <c r="A134" s="24"/>
      <c r="B134" s="15" t="s">
        <v>6</v>
      </c>
      <c r="C134" s="58" t="s">
        <v>5</v>
      </c>
      <c r="D134" s="59">
        <v>4</v>
      </c>
      <c r="E134" s="60"/>
      <c r="F134" s="61"/>
    </row>
    <row r="135" spans="1:6" ht="12.4" customHeight="1">
      <c r="A135" s="14"/>
      <c r="B135" s="13"/>
      <c r="C135" s="34"/>
      <c r="D135" s="34"/>
      <c r="E135" s="32"/>
      <c r="F135" s="35"/>
    </row>
    <row r="136" spans="1:6" ht="51">
      <c r="A136" s="56" t="s">
        <v>94</v>
      </c>
      <c r="B136" s="64" t="s">
        <v>97</v>
      </c>
      <c r="C136" s="2"/>
      <c r="D136" s="2"/>
      <c r="E136" s="2"/>
      <c r="F136" s="93"/>
    </row>
    <row r="137" spans="1:6">
      <c r="A137" s="24"/>
      <c r="B137" s="15" t="s">
        <v>6</v>
      </c>
      <c r="C137" s="58" t="s">
        <v>5</v>
      </c>
      <c r="D137" s="59">
        <v>4</v>
      </c>
      <c r="E137" s="60"/>
      <c r="F137" s="61"/>
    </row>
    <row r="138" spans="1:6" ht="14.45" customHeight="1">
      <c r="A138" s="14"/>
      <c r="B138" s="13"/>
      <c r="C138" s="34"/>
      <c r="D138" s="34"/>
      <c r="E138" s="32"/>
      <c r="F138" s="35"/>
    </row>
    <row r="139" spans="1:6" ht="51">
      <c r="A139" s="56" t="s">
        <v>98</v>
      </c>
      <c r="B139" s="64" t="s">
        <v>99</v>
      </c>
      <c r="C139" s="2"/>
      <c r="D139" s="2"/>
      <c r="E139" s="2"/>
      <c r="F139" s="93"/>
    </row>
    <row r="140" spans="1:6">
      <c r="A140" s="24"/>
      <c r="B140" s="15" t="s">
        <v>8</v>
      </c>
      <c r="C140" s="58" t="s">
        <v>9</v>
      </c>
      <c r="D140" s="59">
        <v>6</v>
      </c>
      <c r="E140" s="60"/>
      <c r="F140" s="61"/>
    </row>
    <row r="141" spans="1:6">
      <c r="A141" s="14"/>
      <c r="B141" s="13"/>
      <c r="C141" s="34"/>
      <c r="D141" s="34"/>
      <c r="E141" s="32"/>
      <c r="F141" s="35"/>
    </row>
    <row r="142" spans="1:6" ht="38.25">
      <c r="A142" s="56" t="s">
        <v>100</v>
      </c>
      <c r="B142" s="64" t="s">
        <v>127</v>
      </c>
      <c r="C142" s="2"/>
      <c r="D142" s="2"/>
      <c r="E142" s="2"/>
      <c r="F142" s="93"/>
    </row>
    <row r="143" spans="1:6">
      <c r="A143" s="24"/>
      <c r="B143" s="15" t="s">
        <v>18</v>
      </c>
      <c r="C143" s="58" t="s">
        <v>10</v>
      </c>
      <c r="D143" s="59">
        <v>135</v>
      </c>
      <c r="E143" s="60"/>
      <c r="F143" s="61"/>
    </row>
    <row r="144" spans="1:6">
      <c r="A144" s="14"/>
      <c r="B144" s="13"/>
      <c r="C144" s="69"/>
      <c r="D144" s="69"/>
      <c r="E144" s="67"/>
      <c r="F144" s="70"/>
    </row>
    <row r="145" spans="1:6" ht="38.25">
      <c r="A145" s="56" t="s">
        <v>101</v>
      </c>
      <c r="B145" s="64" t="s">
        <v>128</v>
      </c>
      <c r="C145" s="2"/>
      <c r="D145" s="2"/>
      <c r="E145" s="2"/>
      <c r="F145" s="93"/>
    </row>
    <row r="146" spans="1:6">
      <c r="A146" s="56"/>
      <c r="B146" s="15" t="s">
        <v>18</v>
      </c>
      <c r="C146" s="58" t="s">
        <v>10</v>
      </c>
      <c r="D146" s="59">
        <v>4445</v>
      </c>
      <c r="E146" s="60"/>
      <c r="F146" s="61"/>
    </row>
    <row r="147" spans="1:6">
      <c r="A147" s="73"/>
      <c r="B147" s="13"/>
      <c r="C147" s="69"/>
      <c r="D147" s="69"/>
      <c r="E147" s="67"/>
      <c r="F147" s="70"/>
    </row>
    <row r="148" spans="1:6" ht="25.5">
      <c r="A148" s="56" t="s">
        <v>102</v>
      </c>
      <c r="B148" s="64" t="s">
        <v>129</v>
      </c>
      <c r="C148" s="2"/>
      <c r="D148" s="2"/>
      <c r="E148" s="2"/>
      <c r="F148" s="93"/>
    </row>
    <row r="149" spans="1:6">
      <c r="A149" s="56"/>
      <c r="B149" s="15" t="s">
        <v>24</v>
      </c>
      <c r="C149" s="58" t="s">
        <v>4</v>
      </c>
      <c r="D149" s="59">
        <v>1</v>
      </c>
      <c r="E149" s="60"/>
      <c r="F149" s="61"/>
    </row>
    <row r="150" spans="1:6">
      <c r="A150" s="73"/>
      <c r="B150" s="13"/>
      <c r="C150" s="69"/>
      <c r="D150" s="69"/>
      <c r="E150" s="67"/>
      <c r="F150" s="70"/>
    </row>
    <row r="151" spans="1:6" ht="25.5">
      <c r="A151" s="56" t="s">
        <v>103</v>
      </c>
      <c r="B151" s="64" t="s">
        <v>130</v>
      </c>
      <c r="C151" s="2"/>
      <c r="D151" s="2"/>
      <c r="E151" s="2"/>
      <c r="F151" s="93"/>
    </row>
    <row r="152" spans="1:6">
      <c r="A152" s="56"/>
      <c r="B152" s="15" t="s">
        <v>18</v>
      </c>
      <c r="C152" s="58" t="s">
        <v>10</v>
      </c>
      <c r="D152" s="59">
        <v>1335</v>
      </c>
      <c r="E152" s="60"/>
      <c r="F152" s="61"/>
    </row>
    <row r="153" spans="1:6">
      <c r="A153" s="73"/>
      <c r="B153" s="13"/>
      <c r="C153" s="69"/>
      <c r="D153" s="69"/>
      <c r="E153" s="67"/>
      <c r="F153" s="70"/>
    </row>
    <row r="154" spans="1:6" ht="25.5">
      <c r="A154" s="56" t="s">
        <v>104</v>
      </c>
      <c r="B154" s="64" t="s">
        <v>131</v>
      </c>
      <c r="C154" s="2"/>
      <c r="D154" s="2"/>
      <c r="E154" s="2"/>
      <c r="F154" s="93"/>
    </row>
    <row r="155" spans="1:6">
      <c r="A155" s="56"/>
      <c r="B155" s="15" t="s">
        <v>18</v>
      </c>
      <c r="C155" s="58" t="s">
        <v>10</v>
      </c>
      <c r="D155" s="59">
        <v>1335</v>
      </c>
      <c r="E155" s="60"/>
      <c r="F155" s="61"/>
    </row>
    <row r="156" spans="1:6">
      <c r="A156" s="73"/>
      <c r="B156" s="13"/>
      <c r="C156" s="69"/>
      <c r="D156" s="69"/>
      <c r="E156" s="67"/>
      <c r="F156" s="70"/>
    </row>
    <row r="157" spans="1:6" ht="25.5">
      <c r="A157" s="56" t="s">
        <v>105</v>
      </c>
      <c r="B157" s="64" t="s">
        <v>132</v>
      </c>
      <c r="C157" s="2"/>
      <c r="D157" s="2"/>
      <c r="E157" s="2"/>
      <c r="F157" s="93"/>
    </row>
    <row r="158" spans="1:6">
      <c r="A158" s="56"/>
      <c r="B158" s="15" t="s">
        <v>18</v>
      </c>
      <c r="C158" s="58" t="s">
        <v>10</v>
      </c>
      <c r="D158" s="59">
        <v>100</v>
      </c>
      <c r="E158" s="60"/>
      <c r="F158" s="61"/>
    </row>
    <row r="159" spans="1:6">
      <c r="A159" s="73"/>
      <c r="B159" s="13"/>
      <c r="C159" s="69"/>
      <c r="D159" s="69"/>
      <c r="E159" s="67"/>
      <c r="F159" s="70"/>
    </row>
    <row r="160" spans="1:6" ht="38.25">
      <c r="A160" s="56" t="s">
        <v>106</v>
      </c>
      <c r="B160" s="64" t="s">
        <v>133</v>
      </c>
      <c r="C160" s="2"/>
      <c r="D160" s="2"/>
      <c r="E160" s="2"/>
      <c r="F160" s="93"/>
    </row>
    <row r="161" spans="1:6">
      <c r="A161" s="56"/>
      <c r="B161" s="15" t="s">
        <v>18</v>
      </c>
      <c r="C161" s="58" t="s">
        <v>10</v>
      </c>
      <c r="D161" s="59">
        <v>20</v>
      </c>
      <c r="E161" s="60"/>
      <c r="F161" s="61"/>
    </row>
    <row r="162" spans="1:6">
      <c r="A162" s="74"/>
      <c r="B162" s="13"/>
      <c r="C162" s="69"/>
      <c r="D162" s="69"/>
      <c r="E162" s="67"/>
      <c r="F162" s="70"/>
    </row>
    <row r="163" spans="1:6" ht="25.5">
      <c r="A163" s="56" t="s">
        <v>107</v>
      </c>
      <c r="B163" s="64" t="s">
        <v>134</v>
      </c>
      <c r="C163" s="2"/>
      <c r="D163" s="2"/>
      <c r="E163" s="2"/>
      <c r="F163" s="93"/>
    </row>
    <row r="164" spans="1:6">
      <c r="A164" s="56"/>
      <c r="B164" s="15" t="s">
        <v>18</v>
      </c>
      <c r="C164" s="58" t="s">
        <v>10</v>
      </c>
      <c r="D164" s="59">
        <v>910</v>
      </c>
      <c r="E164" s="60"/>
      <c r="F164" s="61"/>
    </row>
    <row r="165" spans="1:6">
      <c r="A165" s="74"/>
      <c r="B165" s="13"/>
      <c r="C165" s="69"/>
      <c r="D165" s="69"/>
      <c r="E165" s="67"/>
      <c r="F165" s="70"/>
    </row>
    <row r="166" spans="1:6" ht="38.25">
      <c r="A166" s="56" t="s">
        <v>108</v>
      </c>
      <c r="B166" s="64" t="s">
        <v>135</v>
      </c>
      <c r="C166" s="2"/>
      <c r="D166" s="2"/>
      <c r="E166" s="2"/>
      <c r="F166" s="93"/>
    </row>
    <row r="167" spans="1:6">
      <c r="A167" s="56"/>
      <c r="B167" s="15" t="s">
        <v>18</v>
      </c>
      <c r="C167" s="58" t="s">
        <v>10</v>
      </c>
      <c r="D167" s="59">
        <v>1130</v>
      </c>
      <c r="E167" s="60"/>
      <c r="F167" s="61"/>
    </row>
    <row r="168" spans="1:6">
      <c r="A168" s="56"/>
      <c r="B168" s="15"/>
      <c r="C168" s="69"/>
      <c r="D168" s="69"/>
      <c r="E168" s="67"/>
      <c r="F168" s="70"/>
    </row>
    <row r="169" spans="1:6">
      <c r="A169" s="56" t="s">
        <v>109</v>
      </c>
      <c r="B169" s="64" t="s">
        <v>136</v>
      </c>
      <c r="C169" s="2"/>
      <c r="D169" s="2"/>
      <c r="E169" s="2"/>
      <c r="F169" s="93"/>
    </row>
    <row r="170" spans="1:6">
      <c r="A170" s="56"/>
      <c r="B170" s="15" t="s">
        <v>8</v>
      </c>
      <c r="C170" s="58" t="s">
        <v>9</v>
      </c>
      <c r="D170" s="59">
        <v>215</v>
      </c>
      <c r="E170" s="60"/>
      <c r="F170" s="61"/>
    </row>
    <row r="171" spans="1:6" ht="13.7" customHeight="1">
      <c r="A171" s="56"/>
      <c r="B171" s="15"/>
      <c r="C171" s="69"/>
      <c r="D171" s="69"/>
      <c r="E171" s="67"/>
      <c r="F171" s="70"/>
    </row>
    <row r="172" spans="1:6" ht="89.25">
      <c r="A172" s="56" t="s">
        <v>110</v>
      </c>
      <c r="B172" s="64" t="s">
        <v>137</v>
      </c>
      <c r="C172" s="2"/>
      <c r="D172" s="2"/>
      <c r="E172" s="2"/>
      <c r="F172" s="93"/>
    </row>
    <row r="173" spans="1:6">
      <c r="A173" s="56"/>
      <c r="B173" s="15" t="s">
        <v>7</v>
      </c>
      <c r="C173" s="58" t="s">
        <v>4</v>
      </c>
      <c r="D173" s="59">
        <v>10</v>
      </c>
      <c r="E173" s="60"/>
      <c r="F173" s="61"/>
    </row>
    <row r="174" spans="1:6">
      <c r="A174" s="73"/>
      <c r="B174" s="13"/>
      <c r="C174" s="69"/>
      <c r="D174" s="69"/>
      <c r="E174" s="67"/>
      <c r="F174" s="70"/>
    </row>
    <row r="175" spans="1:6" ht="38.25">
      <c r="A175" s="56" t="s">
        <v>111</v>
      </c>
      <c r="B175" s="64" t="s">
        <v>138</v>
      </c>
      <c r="C175" s="2"/>
      <c r="D175" s="2"/>
      <c r="E175" s="2"/>
      <c r="F175" s="93"/>
    </row>
    <row r="176" spans="1:6">
      <c r="A176" s="56"/>
      <c r="B176" s="15" t="s">
        <v>7</v>
      </c>
      <c r="C176" s="58" t="s">
        <v>4</v>
      </c>
      <c r="D176" s="59">
        <v>1</v>
      </c>
      <c r="E176" s="60"/>
      <c r="F176" s="61"/>
    </row>
    <row r="177" spans="1:6">
      <c r="A177" s="73"/>
      <c r="B177" s="13"/>
      <c r="C177" s="69"/>
      <c r="D177" s="69"/>
      <c r="E177" s="67"/>
      <c r="F177" s="70"/>
    </row>
    <row r="178" spans="1:6" ht="38.25">
      <c r="A178" s="56" t="s">
        <v>112</v>
      </c>
      <c r="B178" s="64" t="s">
        <v>139</v>
      </c>
      <c r="C178" s="2"/>
      <c r="D178" s="2"/>
      <c r="E178" s="2"/>
      <c r="F178" s="93"/>
    </row>
    <row r="179" spans="1:6">
      <c r="A179" s="56"/>
      <c r="B179" s="15" t="s">
        <v>18</v>
      </c>
      <c r="C179" s="58" t="s">
        <v>10</v>
      </c>
      <c r="D179" s="59">
        <v>725</v>
      </c>
      <c r="E179" s="60"/>
      <c r="F179" s="61"/>
    </row>
    <row r="180" spans="1:6">
      <c r="A180" s="73"/>
      <c r="B180" s="13"/>
      <c r="C180" s="69"/>
      <c r="D180" s="69"/>
      <c r="E180" s="67"/>
      <c r="F180" s="70"/>
    </row>
    <row r="181" spans="1:6" ht="38.25">
      <c r="A181" s="56" t="s">
        <v>113</v>
      </c>
      <c r="B181" s="64" t="s">
        <v>140</v>
      </c>
      <c r="C181" s="2"/>
      <c r="D181" s="2"/>
      <c r="E181" s="2"/>
      <c r="F181" s="93"/>
    </row>
    <row r="182" spans="1:6">
      <c r="A182" s="56"/>
      <c r="B182" s="15" t="s">
        <v>13</v>
      </c>
      <c r="C182" s="58" t="s">
        <v>5</v>
      </c>
      <c r="D182" s="59">
        <v>20</v>
      </c>
      <c r="E182" s="60"/>
      <c r="F182" s="61"/>
    </row>
    <row r="183" spans="1:6">
      <c r="A183" s="73"/>
      <c r="B183" s="13"/>
      <c r="C183" s="69"/>
      <c r="D183" s="69"/>
      <c r="E183" s="67"/>
      <c r="F183" s="70"/>
    </row>
    <row r="184" spans="1:6" ht="38.25">
      <c r="A184" s="56" t="s">
        <v>114</v>
      </c>
      <c r="B184" s="64" t="s">
        <v>141</v>
      </c>
      <c r="C184" s="2"/>
      <c r="D184" s="2"/>
      <c r="E184" s="2"/>
      <c r="F184" s="93"/>
    </row>
    <row r="185" spans="1:6">
      <c r="A185" s="56"/>
      <c r="B185" s="15" t="s">
        <v>13</v>
      </c>
      <c r="C185" s="58" t="s">
        <v>5</v>
      </c>
      <c r="D185" s="59">
        <v>4</v>
      </c>
      <c r="E185" s="60"/>
      <c r="F185" s="61"/>
    </row>
    <row r="186" spans="1:6" ht="11.45" customHeight="1">
      <c r="A186" s="73"/>
      <c r="B186" s="13"/>
      <c r="C186" s="69"/>
      <c r="D186" s="69"/>
      <c r="E186" s="67"/>
      <c r="F186" s="70"/>
    </row>
    <row r="187" spans="1:6" ht="51">
      <c r="A187" s="56" t="s">
        <v>115</v>
      </c>
      <c r="B187" s="64" t="s">
        <v>142</v>
      </c>
      <c r="C187" s="2"/>
      <c r="D187" s="2"/>
      <c r="E187" s="2"/>
      <c r="F187" s="93"/>
    </row>
    <row r="188" spans="1:6">
      <c r="A188" s="56"/>
      <c r="B188" s="15" t="s">
        <v>18</v>
      </c>
      <c r="C188" s="58" t="s">
        <v>10</v>
      </c>
      <c r="D188" s="59">
        <v>4445</v>
      </c>
      <c r="E188" s="60"/>
      <c r="F188" s="61"/>
    </row>
    <row r="189" spans="1:6" ht="12" customHeight="1">
      <c r="A189" s="73"/>
      <c r="B189" s="13"/>
      <c r="C189" s="69"/>
      <c r="D189" s="69"/>
      <c r="E189" s="67"/>
      <c r="F189" s="70"/>
    </row>
    <row r="190" spans="1:6" ht="99" customHeight="1">
      <c r="A190" s="56" t="s">
        <v>116</v>
      </c>
      <c r="B190" s="64" t="s">
        <v>143</v>
      </c>
      <c r="C190" s="2"/>
      <c r="D190" s="2"/>
      <c r="E190" s="2"/>
      <c r="F190" s="93"/>
    </row>
    <row r="191" spans="1:6">
      <c r="A191" s="56"/>
      <c r="B191" s="15" t="s">
        <v>24</v>
      </c>
      <c r="C191" s="58" t="s">
        <v>4</v>
      </c>
      <c r="D191" s="59">
        <v>10</v>
      </c>
      <c r="E191" s="60"/>
      <c r="F191" s="61"/>
    </row>
    <row r="192" spans="1:6">
      <c r="A192" s="73"/>
      <c r="B192" s="13"/>
      <c r="C192" s="69"/>
      <c r="D192" s="69"/>
      <c r="E192" s="67"/>
      <c r="F192" s="70"/>
    </row>
    <row r="193" spans="1:6" ht="25.5">
      <c r="A193" s="56" t="s">
        <v>117</v>
      </c>
      <c r="B193" s="64" t="s">
        <v>144</v>
      </c>
      <c r="C193" s="2"/>
      <c r="D193" s="2"/>
      <c r="E193" s="2"/>
      <c r="F193" s="93"/>
    </row>
    <row r="194" spans="1:6">
      <c r="A194" s="56"/>
      <c r="B194" s="15" t="s">
        <v>18</v>
      </c>
      <c r="C194" s="58" t="s">
        <v>10</v>
      </c>
      <c r="D194" s="59">
        <v>1335</v>
      </c>
      <c r="E194" s="60"/>
      <c r="F194" s="61"/>
    </row>
    <row r="195" spans="1:6">
      <c r="A195" s="73"/>
      <c r="B195" s="13"/>
      <c r="C195" s="69"/>
      <c r="D195" s="69"/>
      <c r="E195" s="67"/>
      <c r="F195" s="70"/>
    </row>
    <row r="196" spans="1:6" ht="51">
      <c r="A196" s="56" t="s">
        <v>118</v>
      </c>
      <c r="B196" s="64" t="s">
        <v>145</v>
      </c>
      <c r="C196" s="2"/>
      <c r="D196" s="2"/>
      <c r="E196" s="2"/>
      <c r="F196" s="93"/>
    </row>
    <row r="197" spans="1:6">
      <c r="A197" s="56"/>
      <c r="B197" s="15" t="s">
        <v>13</v>
      </c>
      <c r="C197" s="58" t="s">
        <v>5</v>
      </c>
      <c r="D197" s="59">
        <v>20</v>
      </c>
      <c r="E197" s="60"/>
      <c r="F197" s="61"/>
    </row>
    <row r="198" spans="1:6">
      <c r="A198" s="56"/>
      <c r="B198" s="15"/>
      <c r="C198" s="63"/>
      <c r="D198" s="59"/>
      <c r="E198" s="67"/>
      <c r="F198" s="71"/>
    </row>
    <row r="199" spans="1:6">
      <c r="A199" s="56" t="s">
        <v>119</v>
      </c>
      <c r="B199" s="62" t="s">
        <v>19</v>
      </c>
      <c r="C199" s="2"/>
      <c r="D199" s="2"/>
      <c r="E199" s="2"/>
      <c r="F199" s="93"/>
    </row>
    <row r="200" spans="1:6">
      <c r="A200" s="56"/>
      <c r="B200" s="15" t="s">
        <v>7</v>
      </c>
      <c r="C200" s="63" t="s">
        <v>4</v>
      </c>
      <c r="D200" s="59">
        <v>1</v>
      </c>
      <c r="E200" s="60"/>
      <c r="F200" s="61"/>
    </row>
    <row r="201" spans="1:6" ht="10.7" customHeight="1">
      <c r="A201" s="56"/>
      <c r="B201" s="15"/>
      <c r="C201" s="69"/>
      <c r="D201" s="69"/>
      <c r="E201" s="67"/>
      <c r="F201" s="70"/>
    </row>
    <row r="202" spans="1:6" ht="409.6" customHeight="1">
      <c r="A202" s="56" t="s">
        <v>120</v>
      </c>
      <c r="B202" s="64" t="s">
        <v>146</v>
      </c>
      <c r="C202" s="2"/>
      <c r="D202" s="2"/>
      <c r="E202" s="2"/>
      <c r="F202" s="93"/>
    </row>
    <row r="203" spans="1:6">
      <c r="A203" s="56"/>
      <c r="B203" s="15" t="s">
        <v>7</v>
      </c>
      <c r="C203" s="58" t="s">
        <v>4</v>
      </c>
      <c r="D203" s="59">
        <v>5</v>
      </c>
      <c r="E203" s="60"/>
      <c r="F203" s="61"/>
    </row>
    <row r="204" spans="1:6">
      <c r="A204" s="56"/>
      <c r="B204" s="15"/>
      <c r="C204" s="69"/>
      <c r="D204" s="69"/>
      <c r="E204" s="67"/>
      <c r="F204" s="70"/>
    </row>
    <row r="205" spans="1:6" ht="228" customHeight="1">
      <c r="A205" s="56" t="s">
        <v>121</v>
      </c>
      <c r="B205" s="64" t="s">
        <v>171</v>
      </c>
      <c r="C205" s="2"/>
      <c r="D205" s="2"/>
      <c r="E205" s="2"/>
      <c r="F205" s="93"/>
    </row>
    <row r="206" spans="1:6">
      <c r="A206" s="56"/>
      <c r="B206" s="15" t="s">
        <v>7</v>
      </c>
      <c r="C206" s="58" t="s">
        <v>4</v>
      </c>
      <c r="D206" s="59">
        <v>4</v>
      </c>
      <c r="E206" s="60"/>
      <c r="F206" s="61"/>
    </row>
    <row r="207" spans="1:6">
      <c r="A207" s="56"/>
      <c r="B207" s="15"/>
      <c r="C207" s="69"/>
      <c r="D207" s="69"/>
      <c r="E207" s="67"/>
      <c r="F207" s="70"/>
    </row>
    <row r="208" spans="1:6" ht="89.25">
      <c r="A208" s="56" t="s">
        <v>122</v>
      </c>
      <c r="B208" s="64" t="s">
        <v>147</v>
      </c>
      <c r="C208" s="2"/>
      <c r="D208" s="2"/>
      <c r="E208" s="2"/>
      <c r="F208" s="93"/>
    </row>
    <row r="209" spans="1:6">
      <c r="A209" s="56"/>
      <c r="B209" s="15" t="s">
        <v>7</v>
      </c>
      <c r="C209" s="58" t="s">
        <v>4</v>
      </c>
      <c r="D209" s="59">
        <v>4</v>
      </c>
      <c r="E209" s="60"/>
      <c r="F209" s="61"/>
    </row>
    <row r="210" spans="1:6">
      <c r="A210" s="73"/>
      <c r="B210" s="13"/>
      <c r="C210" s="69"/>
      <c r="D210" s="69"/>
      <c r="E210" s="67"/>
      <c r="F210" s="70"/>
    </row>
    <row r="211" spans="1:6">
      <c r="A211" s="56" t="s">
        <v>123</v>
      </c>
      <c r="B211" s="75" t="s">
        <v>20</v>
      </c>
      <c r="C211" s="2"/>
      <c r="D211" s="2"/>
      <c r="E211" s="2"/>
      <c r="F211" s="93"/>
    </row>
    <row r="212" spans="1:6">
      <c r="A212" s="56"/>
      <c r="B212" s="15" t="s">
        <v>7</v>
      </c>
      <c r="C212" s="58" t="s">
        <v>4</v>
      </c>
      <c r="D212" s="59">
        <v>1</v>
      </c>
      <c r="E212" s="60"/>
      <c r="F212" s="61"/>
    </row>
    <row r="213" spans="1:6">
      <c r="A213" s="73"/>
      <c r="B213" s="13"/>
      <c r="C213" s="69"/>
      <c r="D213" s="69"/>
      <c r="E213" s="67"/>
      <c r="F213" s="70"/>
    </row>
    <row r="214" spans="1:6">
      <c r="A214" s="56" t="s">
        <v>124</v>
      </c>
      <c r="B214" s="75" t="s">
        <v>30</v>
      </c>
      <c r="C214" s="69"/>
      <c r="D214" s="69"/>
      <c r="E214" s="67"/>
      <c r="F214" s="70"/>
    </row>
    <row r="215" spans="1:6" ht="127.5">
      <c r="A215" s="56"/>
      <c r="B215" s="13" t="s">
        <v>31</v>
      </c>
      <c r="C215" s="2"/>
      <c r="D215" s="2"/>
      <c r="E215" s="2"/>
      <c r="F215" s="93"/>
    </row>
    <row r="216" spans="1:6">
      <c r="A216" s="56"/>
      <c r="B216" s="15" t="s">
        <v>7</v>
      </c>
      <c r="C216" s="58" t="s">
        <v>4</v>
      </c>
      <c r="D216" s="59">
        <v>1</v>
      </c>
      <c r="E216" s="60"/>
      <c r="F216" s="61"/>
    </row>
    <row r="217" spans="1:6">
      <c r="A217" s="56"/>
      <c r="B217" s="15"/>
      <c r="C217" s="69"/>
      <c r="D217" s="69"/>
      <c r="E217" s="67"/>
      <c r="F217" s="70"/>
    </row>
    <row r="218" spans="1:6" ht="25.5">
      <c r="A218" s="56" t="s">
        <v>125</v>
      </c>
      <c r="B218" s="75" t="s">
        <v>32</v>
      </c>
      <c r="C218" s="2"/>
      <c r="D218" s="2"/>
      <c r="E218" s="2"/>
      <c r="F218" s="93"/>
    </row>
    <row r="219" spans="1:6">
      <c r="A219" s="56"/>
      <c r="B219" s="15" t="s">
        <v>7</v>
      </c>
      <c r="C219" s="58" t="s">
        <v>4</v>
      </c>
      <c r="D219" s="59">
        <v>1</v>
      </c>
      <c r="E219" s="60"/>
      <c r="F219" s="61"/>
    </row>
    <row r="220" spans="1:6">
      <c r="A220" s="56"/>
      <c r="B220" s="15"/>
      <c r="C220" s="69"/>
      <c r="D220" s="59"/>
      <c r="E220" s="67"/>
      <c r="F220" s="70"/>
    </row>
    <row r="221" spans="1:6">
      <c r="A221" s="56" t="s">
        <v>126</v>
      </c>
      <c r="B221" s="75" t="s">
        <v>25</v>
      </c>
      <c r="C221" s="2"/>
      <c r="D221" s="2"/>
      <c r="E221" s="2"/>
      <c r="F221" s="93"/>
    </row>
    <row r="222" spans="1:6">
      <c r="A222" s="56"/>
      <c r="B222" s="15" t="s">
        <v>7</v>
      </c>
      <c r="C222" s="58" t="s">
        <v>4</v>
      </c>
      <c r="D222" s="59">
        <v>1</v>
      </c>
      <c r="E222" s="60"/>
      <c r="F222" s="61"/>
    </row>
    <row r="223" spans="1:6">
      <c r="A223" s="73"/>
      <c r="B223" s="13"/>
      <c r="C223" s="69"/>
      <c r="D223" s="69"/>
      <c r="E223" s="67"/>
      <c r="F223" s="70"/>
    </row>
    <row r="224" spans="1:6">
      <c r="A224" s="56" t="s">
        <v>148</v>
      </c>
      <c r="B224" s="75" t="s">
        <v>21</v>
      </c>
      <c r="C224" s="2"/>
      <c r="D224" s="2"/>
      <c r="E224" s="2"/>
      <c r="F224" s="93"/>
    </row>
    <row r="225" spans="1:6">
      <c r="A225" s="24"/>
      <c r="B225" s="15" t="s">
        <v>7</v>
      </c>
      <c r="C225" s="58" t="s">
        <v>4</v>
      </c>
      <c r="D225" s="59">
        <v>1</v>
      </c>
      <c r="E225" s="60"/>
      <c r="F225" s="61"/>
    </row>
    <row r="226" spans="1:6">
      <c r="A226" s="24"/>
      <c r="B226" s="15"/>
      <c r="C226" s="98"/>
      <c r="D226" s="99"/>
      <c r="E226" s="100"/>
      <c r="F226" s="101"/>
    </row>
    <row r="227" spans="1:6" ht="38.25">
      <c r="A227" s="56" t="s">
        <v>174</v>
      </c>
      <c r="B227" s="57" t="s">
        <v>176</v>
      </c>
      <c r="C227" s="2"/>
      <c r="D227" s="2"/>
      <c r="E227" s="2"/>
      <c r="F227" s="93"/>
    </row>
    <row r="228" spans="1:6">
      <c r="A228" s="102"/>
      <c r="B228" s="15" t="s">
        <v>13</v>
      </c>
      <c r="C228" s="58" t="s">
        <v>5</v>
      </c>
      <c r="D228" s="59">
        <v>7</v>
      </c>
      <c r="E228" s="60"/>
      <c r="F228" s="61"/>
    </row>
    <row r="229" spans="1:6">
      <c r="A229" s="102"/>
      <c r="B229" s="15"/>
      <c r="C229" s="98"/>
      <c r="D229" s="99"/>
      <c r="E229" s="100"/>
      <c r="F229" s="101"/>
    </row>
    <row r="230" spans="1:6" ht="51">
      <c r="A230" s="56" t="s">
        <v>175</v>
      </c>
      <c r="B230" s="57" t="s">
        <v>177</v>
      </c>
      <c r="C230" s="2"/>
      <c r="D230" s="2"/>
      <c r="E230" s="2"/>
      <c r="F230" s="93"/>
    </row>
    <row r="231" spans="1:6">
      <c r="A231" s="102"/>
      <c r="B231" s="15" t="s">
        <v>13</v>
      </c>
      <c r="C231" s="58" t="s">
        <v>5</v>
      </c>
      <c r="D231" s="59">
        <v>1</v>
      </c>
      <c r="E231" s="60"/>
      <c r="F231" s="61"/>
    </row>
    <row r="232" spans="1:6">
      <c r="A232" s="24"/>
      <c r="B232" s="15"/>
      <c r="C232" s="98"/>
      <c r="D232" s="99"/>
      <c r="E232" s="100"/>
      <c r="F232" s="101"/>
    </row>
    <row r="233" spans="1:6" ht="14.25">
      <c r="A233" s="36"/>
      <c r="B233" s="22" t="s">
        <v>173</v>
      </c>
      <c r="C233" s="6"/>
      <c r="D233" s="6"/>
      <c r="E233" s="10"/>
      <c r="F233" s="72">
        <f>SUM(F1:F225)</f>
        <v>0</v>
      </c>
    </row>
    <row r="234" spans="1:6" ht="15" thickBot="1">
      <c r="A234" s="37"/>
      <c r="B234" s="38"/>
      <c r="C234" s="94"/>
      <c r="D234" s="95"/>
      <c r="E234" s="96"/>
      <c r="F234" s="97"/>
    </row>
    <row r="235" spans="1:6">
      <c r="A235" s="39"/>
      <c r="C235" s="40"/>
      <c r="D235" s="41"/>
      <c r="E235" s="42"/>
      <c r="F235" s="42"/>
    </row>
    <row r="236" spans="1:6">
      <c r="A236" s="39"/>
    </row>
  </sheetData>
  <dataValidations disablePrompts="1" count="1">
    <dataValidation allowBlank="1" showInputMessage="1" sqref="E1:F1"/>
  </dataValidations>
  <pageMargins left="0.70866141732283472" right="0.39370078740157483" top="0.74803149606299213" bottom="0.74803149606299213" header="0.31496062992125984" footer="0.31496062992125984"/>
  <pageSetup paperSize="9" scale="87" fitToHeight="0" orientation="portrait" horizontalDpi="300" verticalDpi="300" r:id="rId1"/>
  <headerFooter>
    <oddHeader>&amp;CNovelacija projektne dokumentacije meteoroloških stanica na dionicama HAC d.o.o.</oddHeader>
    <oddFooter>&amp;R&amp;"Arial,Regular"&amp;9&amp;P</oddFooter>
  </headerFooter>
  <rowBreaks count="15" manualBreakCount="15">
    <brk id="13" max="5" man="1"/>
    <brk id="34" max="5" man="1"/>
    <brk id="36" max="5" man="1"/>
    <brk id="43" max="16383" man="1"/>
    <brk id="47" max="16383" man="1"/>
    <brk id="51" max="16383" man="1"/>
    <brk id="65" max="5" man="1"/>
    <brk id="81" max="16383" man="1"/>
    <brk id="93" max="16383" man="1"/>
    <brk id="104" max="5" man="1"/>
    <brk id="115" max="16383" man="1"/>
    <brk id="137" max="16383" man="1"/>
    <brk id="170" max="5" man="1"/>
    <brk id="196" max="5" man="1"/>
    <brk id="20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Opći uvjeti</vt:lpstr>
      <vt:lpstr>Troškovnik</vt:lpstr>
      <vt:lpstr>Troškovnik!Print_Titles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2025-02-26T08:51:36Z</dcterms:modified>
</cp:coreProperties>
</file>