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299\"/>
    </mc:Choice>
  </mc:AlternateContent>
  <bookViews>
    <workbookView xWindow="-120" yWindow="-120" windowWidth="25440" windowHeight="15390" activeTab="2"/>
  </bookViews>
  <sheets>
    <sheet name="Teška teretna" sheetId="1" r:id="rId1"/>
    <sheet name="Lako teretna" sheetId="4" r:id="rId2"/>
    <sheet name="Rekapitulacija (2)" sheetId="5" r:id="rId3"/>
  </sheets>
  <definedNames>
    <definedName name="_xlnm.Print_Area" localSheetId="0">'Teška teretna'!$A$1:$E$171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57" i="4" l="1"/>
  <c r="E6" i="1" l="1"/>
  <c r="E7" i="1"/>
  <c r="E153" i="1" l="1"/>
  <c r="E111" i="1" l="1"/>
  <c r="E112" i="1"/>
  <c r="E113" i="1"/>
  <c r="E114" i="1"/>
  <c r="E115" i="1"/>
  <c r="E99" i="1"/>
  <c r="E98" i="1"/>
  <c r="E97" i="1"/>
  <c r="E96" i="1"/>
  <c r="E95" i="1"/>
  <c r="E26" i="1" l="1"/>
  <c r="E30" i="1"/>
  <c r="E25" i="1"/>
  <c r="E24" i="1"/>
  <c r="E23" i="1"/>
  <c r="E22" i="1"/>
  <c r="E116" i="4" l="1"/>
  <c r="E115" i="4"/>
  <c r="E114" i="4"/>
  <c r="E113" i="4"/>
  <c r="E112" i="4"/>
  <c r="E108" i="4"/>
  <c r="E107" i="4"/>
  <c r="E106" i="4"/>
  <c r="E105" i="4"/>
  <c r="E104" i="4"/>
  <c r="E100" i="4"/>
  <c r="E99" i="4"/>
  <c r="E98" i="4"/>
  <c r="E97" i="4"/>
  <c r="E96" i="4"/>
  <c r="E92" i="4"/>
  <c r="E91" i="4"/>
  <c r="E90" i="4"/>
  <c r="E89" i="4"/>
  <c r="E88" i="4"/>
  <c r="E84" i="4"/>
  <c r="E83" i="4"/>
  <c r="E82" i="4"/>
  <c r="E81" i="4"/>
  <c r="E80" i="4"/>
  <c r="E76" i="4"/>
  <c r="E75" i="4"/>
  <c r="E74" i="4"/>
  <c r="E73" i="4"/>
  <c r="E72" i="4"/>
  <c r="E68" i="4"/>
  <c r="E67" i="4"/>
  <c r="E65" i="4"/>
  <c r="E64" i="4"/>
  <c r="E63" i="4"/>
  <c r="E59" i="4"/>
  <c r="E58" i="4"/>
  <c r="E56" i="4"/>
  <c r="E55" i="4"/>
  <c r="E54" i="4"/>
  <c r="E48" i="4"/>
  <c r="E47" i="4"/>
  <c r="E46" i="4"/>
  <c r="E45" i="4"/>
  <c r="E44" i="4"/>
  <c r="E17" i="4"/>
  <c r="E16" i="4"/>
  <c r="E15" i="4"/>
  <c r="E14" i="4"/>
  <c r="E40" i="4"/>
  <c r="E39" i="4"/>
  <c r="E38" i="4"/>
  <c r="E37" i="4"/>
  <c r="E36" i="4"/>
  <c r="E32" i="4"/>
  <c r="E31" i="4"/>
  <c r="E30" i="4"/>
  <c r="E29" i="4"/>
  <c r="E28" i="4"/>
  <c r="E24" i="4"/>
  <c r="E23" i="4"/>
  <c r="E22" i="4"/>
  <c r="E21" i="4"/>
  <c r="E20" i="4"/>
  <c r="E10" i="4"/>
  <c r="E9" i="4"/>
  <c r="E8" i="4"/>
  <c r="E7" i="4"/>
  <c r="E6" i="4"/>
  <c r="E34" i="1"/>
  <c r="E42" i="1"/>
  <c r="E50" i="1"/>
  <c r="E58" i="1"/>
  <c r="E66" i="1"/>
  <c r="E74" i="1"/>
  <c r="E82" i="1"/>
  <c r="E91" i="1"/>
  <c r="E107" i="1"/>
  <c r="E124" i="1"/>
  <c r="E132" i="1"/>
  <c r="E140" i="1"/>
  <c r="E149" i="1"/>
  <c r="E158" i="1"/>
  <c r="E157" i="1"/>
  <c r="E156" i="1"/>
  <c r="E155" i="1"/>
  <c r="E154" i="1"/>
  <c r="E148" i="1"/>
  <c r="E147" i="1"/>
  <c r="E146" i="1"/>
  <c r="E145" i="1"/>
  <c r="E144" i="1"/>
  <c r="E139" i="1"/>
  <c r="E138" i="1"/>
  <c r="E137" i="1"/>
  <c r="E136" i="1"/>
  <c r="E131" i="1"/>
  <c r="E130" i="1"/>
  <c r="E129" i="1"/>
  <c r="E128" i="1"/>
  <c r="E123" i="1"/>
  <c r="E122" i="1"/>
  <c r="E121" i="1"/>
  <c r="E120" i="1"/>
  <c r="E119" i="1"/>
  <c r="E106" i="1"/>
  <c r="E105" i="1"/>
  <c r="E104" i="1"/>
  <c r="E103" i="1"/>
  <c r="E90" i="1"/>
  <c r="E89" i="1"/>
  <c r="E88" i="1"/>
  <c r="E87" i="1"/>
  <c r="E81" i="1"/>
  <c r="E80" i="1"/>
  <c r="E79" i="1"/>
  <c r="E78" i="1"/>
  <c r="E73" i="1"/>
  <c r="E72" i="1"/>
  <c r="E71" i="1"/>
  <c r="E70" i="1"/>
  <c r="E65" i="1"/>
  <c r="E64" i="1"/>
  <c r="E63" i="1"/>
  <c r="E62" i="1"/>
  <c r="E57" i="1"/>
  <c r="E56" i="1"/>
  <c r="E55" i="1"/>
  <c r="E54" i="1"/>
  <c r="E49" i="1"/>
  <c r="E48" i="1"/>
  <c r="E47" i="1"/>
  <c r="E46" i="1"/>
  <c r="E41" i="1"/>
  <c r="E40" i="1"/>
  <c r="E39" i="1"/>
  <c r="E38" i="1"/>
  <c r="E33" i="1"/>
  <c r="E32" i="1"/>
  <c r="E31" i="1"/>
  <c r="E18" i="1"/>
  <c r="E17" i="1"/>
  <c r="E16" i="1"/>
  <c r="E15" i="1"/>
  <c r="E14" i="1"/>
  <c r="E10" i="1"/>
  <c r="E9" i="1"/>
  <c r="E8" i="1"/>
  <c r="E161" i="1" l="1"/>
  <c r="B5" i="5" s="1"/>
  <c r="E119" i="4"/>
  <c r="B6" i="5" s="1"/>
  <c r="B7" i="5" l="1"/>
  <c r="B8" i="5" l="1"/>
  <c r="B9" i="5" s="1"/>
</calcChain>
</file>

<file path=xl/sharedStrings.xml><?xml version="1.0" encoding="utf-8"?>
<sst xmlns="http://schemas.openxmlformats.org/spreadsheetml/2006/main" count="412" uniqueCount="125">
  <si>
    <t>Red.br</t>
  </si>
  <si>
    <t>Okvirne količine</t>
  </si>
  <si>
    <t>Jedinična cijena bez PDV-a</t>
  </si>
  <si>
    <t>Ukupna cijena bez PDV-a</t>
  </si>
  <si>
    <t>Zamjena reglera</t>
  </si>
  <si>
    <t xml:space="preserve">Zamjena ležajeva altenatora </t>
  </si>
  <si>
    <t>Zamjena diodnog mosta</t>
  </si>
  <si>
    <t>Zamjena kolektora</t>
  </si>
  <si>
    <t>Kompletna reparatura altenatora koja uključuje: zamjenu ležajeva, reglera diodnog mosta, kolektora i  namotaja</t>
  </si>
  <si>
    <t>Kompletna reparatura altenatora koja uključuje: zamjenu ležajeva, reglera diodnog mosta, kolektora i namotaja</t>
  </si>
  <si>
    <t>TROŠKOVNIK ZA POPRAVAK ALTENATORA I ELEKTROPOKRETAČA NA TEŠKIM TERETNIM VOZILIMA I STROJEVIMA</t>
  </si>
  <si>
    <t>Zamjena zupčanika</t>
  </si>
  <si>
    <t>Zamjena automata</t>
  </si>
  <si>
    <t>Zamjena reduktora</t>
  </si>
  <si>
    <t>Zamjena nosača četkica</t>
  </si>
  <si>
    <t>Zamjena četkica</t>
  </si>
  <si>
    <t>2. Elektropokretači</t>
  </si>
  <si>
    <t>1.Altenatori</t>
  </si>
  <si>
    <t>Altenator za stroj JCB (kataloški broj 320/08560-3)</t>
  </si>
  <si>
    <t>SVEUKUPNO:</t>
  </si>
  <si>
    <t>Napomena : ponuditelj u cijenu mora uračunati dio i njegovu zamjenu sa svim potrošnim materijalom</t>
  </si>
  <si>
    <t>Kompletna reparatura altenatora koja uključuje: zamjenu ležajeva, reglera, diodnog mosta, kolektora i  namotaja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</si>
  <si>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</si>
  <si>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</si>
  <si>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</si>
  <si>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</si>
  <si>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</si>
  <si>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</si>
  <si>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</si>
  <si>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</si>
  <si>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</si>
  <si>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</si>
  <si>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</si>
  <si>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</si>
  <si>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</si>
  <si>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</si>
  <si>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</si>
  <si>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</si>
  <si>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</si>
  <si>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</si>
  <si>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</si>
  <si>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</si>
  <si>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</si>
  <si>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</si>
  <si>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</si>
  <si>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</si>
  <si>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</si>
  <si>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</si>
  <si>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</si>
  <si>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</si>
  <si>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</si>
  <si>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</si>
  <si>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</si>
  <si>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</si>
  <si>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</si>
  <si>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</si>
  <si>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</si>
  <si>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</si>
  <si>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</si>
  <si>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</si>
  <si>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</si>
  <si>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</si>
  <si>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</si>
  <si>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</si>
  <si>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</si>
  <si>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</si>
  <si>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</si>
  <si>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Altenator za STEYR MT9085 I 9105 (kataloški broj 87745605)</t>
  </si>
  <si>
    <t>Altenator za ZETOR (kataloški broj 53.350.906)</t>
  </si>
  <si>
    <t>Elektropokretač za ZETOR 9641 (kataloški broj 78.350.925)</t>
  </si>
  <si>
    <t>Elektropokretač za traktor SAME SILVER (kataloški broj 2.9619.230.0/10)</t>
  </si>
  <si>
    <t>Elektropokretač za stroj JCB (kataloški broj JC-320/09452)</t>
  </si>
  <si>
    <t xml:space="preserve">TROŠKOVNIK ZA POPRAVAK ALTENATORA I ELEKTROPOKRETAČA NA OSOBNIM I LAKO TERETNIM VOZILIMA </t>
  </si>
  <si>
    <t>1. Altenatori</t>
  </si>
  <si>
    <t xml:space="preserve">Zamjena garniture ležajeva altenatora </t>
  </si>
  <si>
    <t>Kompletna reparatura altenatora koja uključuje: zamjenu ležajeva, reglera diodnog mosta, kolektora, namotaja i remenice</t>
  </si>
  <si>
    <t>Altenator za MERCEDES SPRINTER 316 CDI  (kataloški broj A0131546802 )</t>
  </si>
  <si>
    <t>Altenator za VOLKSWAGEN CRAFTER  (kataloški broj 06F903023E)</t>
  </si>
  <si>
    <t>Altenator za VOLKSWAGEN LT  (kataloški broj 038903018P)</t>
  </si>
  <si>
    <t>Altenator za VOLKSWAGEN GOLF V, PASSAT, CADDY  (kataloški broj 06F903023F)</t>
  </si>
  <si>
    <t>Zamjena kolektora(prstenova)</t>
  </si>
  <si>
    <t>Elektropokretač za MERCEDES SPRINTER 316 CDI  (kataloški broj A 6519064300)</t>
  </si>
  <si>
    <t>Elektropokretač za VW CRAFTER (kataloški broj 076911023A)</t>
  </si>
  <si>
    <t>Elektropokretač za VW CADDY 2.0 SDI (kataloški broj 0AH911023B)</t>
  </si>
  <si>
    <t>Elektropokretač za VW CADDY 1.6 TDI (kataloški broj 02Z911024K)</t>
  </si>
  <si>
    <t xml:space="preserve">REKAPITULACIJA TROŠKOVNIKA </t>
  </si>
  <si>
    <t>SVEUKUPNI IZNOS BEZ PDV-a</t>
  </si>
  <si>
    <t>PDV (25%)</t>
  </si>
  <si>
    <t>SVEUKUPNO (sa PDV-om)</t>
  </si>
  <si>
    <t>Ponuditelj:</t>
  </si>
  <si>
    <t>Potpis i pečat:</t>
  </si>
  <si>
    <t>Elektropokretač za VW PASSAT, GOLF i CADDY 1.9TDI (kataloški broj 02Z911023F)</t>
  </si>
  <si>
    <t>Elektropokretač za IVECO TRAKKER i MP 260 (kataloški broj 99486046)</t>
  </si>
  <si>
    <t xml:space="preserve">                         Naručitelj je tipove altenatora i elektropokretače definirao originalnim kataloškim brojevima proizvođača vozila</t>
  </si>
  <si>
    <t xml:space="preserve">                       količine u Troškovniku su okvirne</t>
  </si>
  <si>
    <t xml:space="preserve">                         popravak će se izvršavati na način da će naručitelj neispravni demontirani altenator ili elektropokretač dostaviti u radionicu ponuditelja </t>
  </si>
  <si>
    <t>Naziv dijela i radne operacije</t>
  </si>
  <si>
    <t>Elektropokretač za MERCEDES ACTROS (kataloški broj A 0061516901)</t>
  </si>
  <si>
    <t xml:space="preserve">                         količine u Troškovniku su okvirne</t>
  </si>
  <si>
    <t xml:space="preserve">popravak će se izvršavati na način da će naručitelj neispravni demontirani altenator ili elektropokretač dostaviti u radionicu ponuditelja </t>
  </si>
  <si>
    <t>Altenator za MERCEDES ACTROS i UNIMOG (kataloški broj A0141545302)</t>
  </si>
  <si>
    <r>
      <t>Altenator za IVECO MP 260 (kataloški broj 504349338)</t>
    </r>
    <r>
      <rPr>
        <b/>
        <sz val="12"/>
        <color rgb="FFFF0000"/>
        <rFont val="Arial"/>
        <family val="2"/>
        <charset val="238"/>
      </rPr>
      <t/>
    </r>
  </si>
  <si>
    <t xml:space="preserve"> Altenator za MAN TGA i TGM (kataloški broj 51.261017271)</t>
  </si>
  <si>
    <t>Altenator za traktor SAME SILVER (kataloški broj 2-9439.330.0)</t>
  </si>
  <si>
    <t>Elektropokretač za IVECO EUROCARGO (kataloški broj 5801381129)</t>
  </si>
  <si>
    <t xml:space="preserve">Elektropokretač za VW LT 35 (kataloški broj 062911023) </t>
  </si>
  <si>
    <t>Potpis i pečat:___________________________</t>
  </si>
  <si>
    <t>Kompletna reparatura elektropokretača koja uključuje: zamjenu igličastih ležajeva, čahura, zupčanika,automata, četkica sa nosačem, rotora i statora</t>
  </si>
  <si>
    <r>
      <t>Altenator za IVECO T-WAY 410 (kataloški broj 5802879829)</t>
    </r>
    <r>
      <rPr>
        <b/>
        <sz val="12"/>
        <color rgb="FFFF0000"/>
        <rFont val="Arial"/>
        <family val="2"/>
        <charset val="238"/>
      </rPr>
      <t/>
    </r>
  </si>
  <si>
    <t>46</t>
  </si>
  <si>
    <t>47</t>
  </si>
  <si>
    <t>48</t>
  </si>
  <si>
    <t>49</t>
  </si>
  <si>
    <t>50</t>
  </si>
  <si>
    <t xml:space="preserve"> Altenator za MAN 23.343 (kataloški broj 51.261017201)</t>
  </si>
  <si>
    <t>Elektropokretač za IVECO T-WAY 410 (kataloški broj 5801973143)</t>
  </si>
  <si>
    <t>Altenator za  UNIMOG U530 (kataloški broj A0151544502)</t>
  </si>
  <si>
    <t>Elektropokretač za UNIMOG U530 (kataloški broj A0071517101)</t>
  </si>
  <si>
    <t>Altenator za  IVECO DAILY 35S 18HD  (kataloški broj 5802266118)</t>
  </si>
  <si>
    <t>Elektropokretač za IVECO DAILY 35S 18HD  (kataloški broj 5803220990)</t>
  </si>
  <si>
    <t>Ponuditelj:________________________________</t>
  </si>
  <si>
    <t>U_________________, dana:__________________</t>
  </si>
  <si>
    <t xml:space="preserve">Elektropokretač za UNIMOG U400 (kataloški broj A0061512201) </t>
  </si>
  <si>
    <r>
      <t xml:space="preserve">Altenator za IVECO DAILY 35 16D  (kataloški broj 504385134)   </t>
    </r>
    <r>
      <rPr>
        <b/>
        <sz val="12"/>
        <color rgb="FFFF0000"/>
        <rFont val="Arial"/>
        <family val="2"/>
        <charset val="238"/>
      </rPr>
      <t/>
    </r>
  </si>
  <si>
    <t>Elektropokretač za IVECO DAILY 35 16D (kataloški broj 69502571)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</si>
</sst>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orporateSTEE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</cellStyleXfs>
  <cellXfs count="118">
    <xf numFmtId="0" fontId="0" fillId="0" borderId="0" xfId="0"/>
    <xf numFmtId="0" fontId="1" fillId="0" borderId="0" xfId="1"/>
    <xf numFmtId="0" fontId="3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3" fontId="0" fillId="0" borderId="0" xfId="0" applyNumberFormat="1"/>
    <xf numFmtId="0" fontId="7" fillId="0" borderId="0" xfId="0" applyFont="1"/>
    <xf numFmtId="49" fontId="1" fillId="0" borderId="6" xfId="1" applyNumberFormat="1" applyBorder="1" applyAlignment="1">
      <alignment horizontal="center"/>
    </xf>
    <xf numFmtId="0" fontId="1" fillId="0" borderId="0" xfId="2" applyProtection="1">
      <protection locked="0"/>
    </xf>
    <xf numFmtId="4" fontId="1" fillId="0" borderId="0" xfId="2" applyNumberFormat="1" applyProtection="1"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1" fillId="0" borderId="1" xfId="2" applyBorder="1" applyProtection="1">
      <protection locked="0"/>
    </xf>
    <xf numFmtId="4" fontId="10" fillId="0" borderId="1" xfId="2" applyNumberFormat="1" applyFont="1" applyBorder="1" applyAlignment="1" applyProtection="1">
      <alignment horizontal="center" wrapText="1"/>
      <protection locked="0"/>
    </xf>
    <xf numFmtId="0" fontId="8" fillId="0" borderId="1" xfId="2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0" fontId="15" fillId="0" borderId="9" xfId="0" applyFont="1" applyBorder="1"/>
    <xf numFmtId="3" fontId="1" fillId="0" borderId="4" xfId="1" applyNumberForma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" fontId="1" fillId="0" borderId="4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4" fontId="1" fillId="0" borderId="24" xfId="2" applyNumberFormat="1" applyBorder="1" applyProtection="1">
      <protection locked="0"/>
    </xf>
    <xf numFmtId="4" fontId="1" fillId="0" borderId="24" xfId="2" applyNumberFormat="1" applyBorder="1" applyAlignment="1" applyProtection="1">
      <alignment horizontal="right"/>
      <protection locked="0"/>
    </xf>
    <xf numFmtId="49" fontId="3" fillId="0" borderId="30" xfId="1" applyNumberFormat="1" applyFont="1" applyBorder="1" applyAlignment="1">
      <alignment horizontal="center"/>
    </xf>
    <xf numFmtId="0" fontId="3" fillId="0" borderId="26" xfId="1" applyFont="1" applyBorder="1"/>
    <xf numFmtId="3" fontId="1" fillId="0" borderId="26" xfId="1" applyNumberFormat="1" applyBorder="1" applyAlignment="1">
      <alignment horizontal="center" vertical="center"/>
    </xf>
    <xf numFmtId="49" fontId="1" fillId="0" borderId="30" xfId="1" applyNumberFormat="1" applyBorder="1" applyAlignment="1">
      <alignment horizontal="center"/>
    </xf>
    <xf numFmtId="4" fontId="1" fillId="0" borderId="0" xfId="1" applyNumberFormat="1" applyAlignment="1">
      <alignment horizontal="center" vertical="center"/>
    </xf>
    <xf numFmtId="0" fontId="15" fillId="0" borderId="23" xfId="0" applyFont="1" applyBorder="1"/>
    <xf numFmtId="49" fontId="1" fillId="0" borderId="0" xfId="1" applyNumberForma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3" fontId="1" fillId="0" borderId="0" xfId="1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1" applyFont="1" applyFill="1" applyBorder="1"/>
    <xf numFmtId="3" fontId="1" fillId="3" borderId="1" xfId="1" applyNumberFormat="1" applyFill="1" applyBorder="1" applyAlignment="1">
      <alignment horizontal="center" vertical="center"/>
    </xf>
    <xf numFmtId="4" fontId="1" fillId="3" borderId="1" xfId="1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49" fontId="1" fillId="0" borderId="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49" fontId="4" fillId="0" borderId="21" xfId="1" applyNumberFormat="1" applyFont="1" applyBorder="1" applyAlignment="1">
      <alignment horizontal="center" vertical="center" wrapText="1"/>
    </xf>
    <xf numFmtId="4" fontId="1" fillId="0" borderId="29" xfId="1" applyNumberFormat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4" fontId="1" fillId="0" borderId="8" xfId="1" applyNumberForma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" fillId="0" borderId="31" xfId="1" applyNumberFormat="1" applyBorder="1" applyAlignment="1">
      <alignment horizontal="center"/>
    </xf>
    <xf numFmtId="4" fontId="15" fillId="0" borderId="35" xfId="0" applyNumberFormat="1" applyFont="1" applyBorder="1" applyAlignment="1">
      <alignment horizontal="center"/>
    </xf>
    <xf numFmtId="3" fontId="1" fillId="0" borderId="1" xfId="1" applyNumberFormat="1" applyBorder="1" applyAlignment="1">
      <alignment horizontal="center" vertical="center"/>
    </xf>
    <xf numFmtId="0" fontId="17" fillId="0" borderId="0" xfId="0" applyFont="1"/>
    <xf numFmtId="49" fontId="1" fillId="0" borderId="6" xfId="1" applyNumberForma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2" borderId="32" xfId="1" applyFont="1" applyFill="1" applyBorder="1" applyAlignment="1">
      <alignment horizontal="left"/>
    </xf>
    <xf numFmtId="0" fontId="2" fillId="2" borderId="2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9" fontId="1" fillId="0" borderId="6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4" fontId="1" fillId="3" borderId="18" xfId="1" applyNumberForma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4" fontId="1" fillId="0" borderId="27" xfId="1" applyNumberFormat="1" applyBorder="1" applyAlignment="1">
      <alignment horizontal="center" vertical="center"/>
    </xf>
    <xf numFmtId="4" fontId="1" fillId="0" borderId="28" xfId="1" applyNumberFormat="1" applyBorder="1" applyAlignment="1">
      <alignment horizontal="center" vertical="center"/>
    </xf>
    <xf numFmtId="0" fontId="2" fillId="2" borderId="33" xfId="1" applyFont="1" applyFill="1" applyBorder="1" applyAlignment="1">
      <alignment horizontal="left"/>
    </xf>
    <xf numFmtId="0" fontId="2" fillId="2" borderId="34" xfId="1" applyFont="1" applyFill="1" applyBorder="1" applyAlignment="1">
      <alignment horizontal="left"/>
    </xf>
    <xf numFmtId="0" fontId="2" fillId="2" borderId="31" xfId="1" applyFont="1" applyFill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16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22" xfId="1" applyFont="1" applyBorder="1" applyAlignment="1">
      <alignment horizontal="left" wrapText="1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4" fontId="1" fillId="0" borderId="8" xfId="1" applyNumberFormat="1" applyBorder="1" applyAlignment="1">
      <alignment horizontal="center" vertical="center"/>
    </xf>
    <xf numFmtId="4" fontId="1" fillId="0" borderId="14" xfId="1" applyNumberForma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17" xfId="1" applyFont="1" applyBorder="1" applyAlignment="1">
      <alignment horizontal="left" wrapText="1"/>
    </xf>
    <xf numFmtId="4" fontId="1" fillId="0" borderId="25" xfId="1" applyNumberFormat="1" applyBorder="1" applyAlignment="1">
      <alignment horizontal="center" vertical="center"/>
    </xf>
    <xf numFmtId="49" fontId="1" fillId="0" borderId="36" xfId="1" applyNumberFormat="1" applyBorder="1" applyAlignment="1">
      <alignment horizontal="center" vertical="center"/>
    </xf>
    <xf numFmtId="49" fontId="1" fillId="0" borderId="37" xfId="1" applyNumberFormat="1" applyBorder="1" applyAlignment="1">
      <alignment horizontal="center" vertical="center"/>
    </xf>
    <xf numFmtId="49" fontId="1" fillId="0" borderId="38" xfId="1" applyNumberFormat="1" applyBorder="1" applyAlignment="1">
      <alignment horizontal="center" vertical="center"/>
    </xf>
    <xf numFmtId="3" fontId="1" fillId="0" borderId="18" xfId="1" applyNumberFormat="1" applyBorder="1" applyAlignment="1">
      <alignment horizontal="center" vertical="center"/>
    </xf>
    <xf numFmtId="3" fontId="1" fillId="0" borderId="19" xfId="1" applyNumberFormat="1" applyBorder="1" applyAlignment="1">
      <alignment horizontal="center" vertical="center"/>
    </xf>
    <xf numFmtId="3" fontId="1" fillId="0" borderId="20" xfId="1" applyNumberFormat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4" fontId="1" fillId="0" borderId="1" xfId="1" applyNumberFormat="1" applyBorder="1" applyAlignment="1">
      <alignment horizontal="center" vertical="center"/>
    </xf>
    <xf numFmtId="4" fontId="1" fillId="0" borderId="13" xfId="1" applyNumberFormat="1" applyBorder="1" applyAlignment="1">
      <alignment horizontal="center" vertical="center"/>
    </xf>
    <xf numFmtId="49" fontId="1" fillId="3" borderId="6" xfId="1" applyNumberFormat="1" applyFill="1" applyBorder="1" applyAlignment="1">
      <alignment horizontal="center" vertical="center"/>
    </xf>
    <xf numFmtId="49" fontId="1" fillId="3" borderId="12" xfId="1" applyNumberForma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n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1"/>
  <sheetViews>
    <sheetView topLeftCell="A55" zoomScaleNormal="100" workbookViewId="0">
      <selection activeCell="D10" sqref="D10:D12"/>
    </sheetView>
  </sheetViews>
  <sheetFormatPr defaultRowHeight="15"/>
  <cols>
    <col min="1" max="1" width="12.28515625" customWidth="1"/>
    <col min="2" max="2" width="40.7109375" customWidth="1"/>
    <col min="3" max="3" width="25.140625" customWidth="1"/>
    <col min="4" max="4" width="32.28515625" customWidth="1"/>
    <col min="5" max="5" width="36.28515625" customWidth="1"/>
    <col min="10" max="10" width="13.85546875" bestFit="1" customWidth="1"/>
  </cols>
  <sheetData>
    <row r="2" spans="1:5" ht="15.75">
      <c r="A2" s="99" t="s">
        <v>10</v>
      </c>
      <c r="B2" s="99"/>
      <c r="C2" s="99"/>
      <c r="D2" s="99"/>
      <c r="E2" s="99"/>
    </row>
    <row r="3" spans="1:5" ht="21" thickBot="1">
      <c r="A3" s="100" t="s">
        <v>17</v>
      </c>
      <c r="B3" s="100"/>
      <c r="C3" s="1"/>
      <c r="D3" s="1"/>
      <c r="E3" s="1"/>
    </row>
    <row r="4" spans="1:5" ht="15.75" thickBot="1">
      <c r="A4" s="3" t="s">
        <v>0</v>
      </c>
      <c r="B4" s="4" t="s">
        <v>96</v>
      </c>
      <c r="C4" s="5" t="s">
        <v>1</v>
      </c>
      <c r="D4" s="6" t="s">
        <v>2</v>
      </c>
      <c r="E4" s="53" t="s">
        <v>3</v>
      </c>
    </row>
    <row r="5" spans="1:5" ht="16.5" thickBot="1">
      <c r="A5" s="94" t="s">
        <v>100</v>
      </c>
      <c r="B5" s="95"/>
      <c r="C5" s="95"/>
      <c r="D5" s="95"/>
      <c r="E5" s="96"/>
    </row>
    <row r="6" spans="1:5" ht="15" customHeight="1">
      <c r="A6" s="34" t="s">
        <v>22</v>
      </c>
      <c r="B6" s="35" t="s">
        <v>4</v>
      </c>
      <c r="C6" s="31">
        <v>2</v>
      </c>
      <c r="D6" s="26"/>
      <c r="E6" s="54">
        <f>(C6*D6)</f>
        <v>0</v>
      </c>
    </row>
    <row r="7" spans="1:5">
      <c r="A7" s="12" t="s">
        <v>23</v>
      </c>
      <c r="B7" s="2" t="s">
        <v>5</v>
      </c>
      <c r="C7" s="31">
        <v>2</v>
      </c>
      <c r="D7" s="27"/>
      <c r="E7" s="54">
        <f t="shared" ref="E7:E10" si="0">(C7*D7)</f>
        <v>0</v>
      </c>
    </row>
    <row r="8" spans="1:5">
      <c r="A8" s="9" t="s">
        <v>24</v>
      </c>
      <c r="B8" s="2" t="s">
        <v>6</v>
      </c>
      <c r="C8" s="31">
        <v>2</v>
      </c>
      <c r="D8" s="27"/>
      <c r="E8" s="54">
        <f t="shared" si="0"/>
        <v>0</v>
      </c>
    </row>
    <row r="9" spans="1:5">
      <c r="A9" s="12" t="s">
        <v>25</v>
      </c>
      <c r="B9" s="2" t="s">
        <v>7</v>
      </c>
      <c r="C9" s="31">
        <v>2</v>
      </c>
      <c r="D9" s="27"/>
      <c r="E9" s="54">
        <f t="shared" si="0"/>
        <v>0</v>
      </c>
    </row>
    <row r="10" spans="1:5" ht="15" customHeight="1">
      <c r="A10" s="72" t="s">
        <v>26</v>
      </c>
      <c r="B10" s="87" t="s">
        <v>9</v>
      </c>
      <c r="C10" s="77">
        <v>4</v>
      </c>
      <c r="D10" s="79"/>
      <c r="E10" s="101">
        <f t="shared" si="0"/>
        <v>0</v>
      </c>
    </row>
    <row r="11" spans="1:5">
      <c r="A11" s="72"/>
      <c r="B11" s="87"/>
      <c r="C11" s="77"/>
      <c r="D11" s="80"/>
      <c r="E11" s="82"/>
    </row>
    <row r="12" spans="1:5" ht="15.75" thickBot="1">
      <c r="A12" s="73"/>
      <c r="B12" s="88"/>
      <c r="C12" s="78"/>
      <c r="D12" s="81"/>
      <c r="E12" s="83"/>
    </row>
    <row r="13" spans="1:5" ht="16.5" thickBot="1">
      <c r="A13" s="94" t="s">
        <v>101</v>
      </c>
      <c r="B13" s="95"/>
      <c r="C13" s="95"/>
      <c r="D13" s="95"/>
      <c r="E13" s="96"/>
    </row>
    <row r="14" spans="1:5">
      <c r="A14" s="8" t="s">
        <v>27</v>
      </c>
      <c r="B14" s="7" t="s">
        <v>4</v>
      </c>
      <c r="C14" s="24">
        <v>1</v>
      </c>
      <c r="D14" s="26"/>
      <c r="E14" s="55">
        <f>(C14*D14)</f>
        <v>0</v>
      </c>
    </row>
    <row r="15" spans="1:5">
      <c r="A15" s="12" t="s">
        <v>28</v>
      </c>
      <c r="B15" s="2" t="s">
        <v>5</v>
      </c>
      <c r="C15" s="31">
        <v>1</v>
      </c>
      <c r="D15" s="27"/>
      <c r="E15" s="56">
        <f t="shared" ref="E15:E18" si="1">(C15*D15)</f>
        <v>0</v>
      </c>
    </row>
    <row r="16" spans="1:5">
      <c r="A16" s="12" t="s">
        <v>29</v>
      </c>
      <c r="B16" s="2" t="s">
        <v>6</v>
      </c>
      <c r="C16" s="31">
        <v>1</v>
      </c>
      <c r="D16" s="27"/>
      <c r="E16" s="56">
        <f t="shared" si="1"/>
        <v>0</v>
      </c>
    </row>
    <row r="17" spans="1:5">
      <c r="A17" s="9" t="s">
        <v>30</v>
      </c>
      <c r="B17" s="2" t="s">
        <v>7</v>
      </c>
      <c r="C17" s="31">
        <v>1</v>
      </c>
      <c r="D17" s="27"/>
      <c r="E17" s="56">
        <f t="shared" si="1"/>
        <v>0</v>
      </c>
    </row>
    <row r="18" spans="1:5" ht="15" customHeight="1">
      <c r="A18" s="72" t="s">
        <v>31</v>
      </c>
      <c r="B18" s="74" t="s">
        <v>9</v>
      </c>
      <c r="C18" s="77">
        <v>2</v>
      </c>
      <c r="D18" s="79"/>
      <c r="E18" s="97">
        <f t="shared" si="1"/>
        <v>0</v>
      </c>
    </row>
    <row r="19" spans="1:5">
      <c r="A19" s="72"/>
      <c r="B19" s="75"/>
      <c r="C19" s="77"/>
      <c r="D19" s="80"/>
      <c r="E19" s="97"/>
    </row>
    <row r="20" spans="1:5" ht="15.75" thickBot="1">
      <c r="A20" s="73"/>
      <c r="B20" s="76"/>
      <c r="C20" s="78"/>
      <c r="D20" s="81"/>
      <c r="E20" s="98"/>
    </row>
    <row r="21" spans="1:5" ht="16.5" thickBot="1">
      <c r="A21" s="94" t="s">
        <v>108</v>
      </c>
      <c r="B21" s="95"/>
      <c r="C21" s="95"/>
      <c r="D21" s="95"/>
      <c r="E21" s="96"/>
    </row>
    <row r="22" spans="1:5">
      <c r="A22" s="49" t="s">
        <v>32</v>
      </c>
      <c r="B22" s="7" t="s">
        <v>4</v>
      </c>
      <c r="C22" s="50">
        <v>1</v>
      </c>
      <c r="D22" s="51"/>
      <c r="E22" s="55">
        <f>(C22*D22)</f>
        <v>0</v>
      </c>
    </row>
    <row r="23" spans="1:5">
      <c r="A23" s="48" t="s">
        <v>33</v>
      </c>
      <c r="B23" s="2" t="s">
        <v>5</v>
      </c>
      <c r="C23" s="31">
        <v>1</v>
      </c>
      <c r="D23" s="52"/>
      <c r="E23" s="56">
        <f t="shared" ref="E23:E26" si="2">(C23*D23)</f>
        <v>0</v>
      </c>
    </row>
    <row r="24" spans="1:5">
      <c r="A24" s="48" t="s">
        <v>34</v>
      </c>
      <c r="B24" s="2" t="s">
        <v>6</v>
      </c>
      <c r="C24" s="31">
        <v>1</v>
      </c>
      <c r="D24" s="52"/>
      <c r="E24" s="56">
        <f t="shared" si="2"/>
        <v>0</v>
      </c>
    </row>
    <row r="25" spans="1:5">
      <c r="A25" s="48" t="s">
        <v>35</v>
      </c>
      <c r="B25" s="2" t="s">
        <v>7</v>
      </c>
      <c r="C25" s="31">
        <v>1</v>
      </c>
      <c r="D25" s="52"/>
      <c r="E25" s="56">
        <f t="shared" si="2"/>
        <v>0</v>
      </c>
    </row>
    <row r="26" spans="1:5">
      <c r="A26" s="102" t="s">
        <v>36</v>
      </c>
      <c r="B26" s="74" t="s">
        <v>9</v>
      </c>
      <c r="C26" s="105">
        <v>1</v>
      </c>
      <c r="D26" s="108"/>
      <c r="E26" s="97">
        <f t="shared" si="2"/>
        <v>0</v>
      </c>
    </row>
    <row r="27" spans="1:5">
      <c r="A27" s="103"/>
      <c r="B27" s="75"/>
      <c r="C27" s="106"/>
      <c r="D27" s="109"/>
      <c r="E27" s="97"/>
    </row>
    <row r="28" spans="1:5" ht="15" customHeight="1" thickBot="1">
      <c r="A28" s="104"/>
      <c r="B28" s="76"/>
      <c r="C28" s="107"/>
      <c r="D28" s="110"/>
      <c r="E28" s="98"/>
    </row>
    <row r="29" spans="1:5" ht="16.5" thickBot="1">
      <c r="A29" s="69" t="s">
        <v>114</v>
      </c>
      <c r="B29" s="70"/>
      <c r="C29" s="70"/>
      <c r="D29" s="70"/>
      <c r="E29" s="71"/>
    </row>
    <row r="30" spans="1:5">
      <c r="A30" s="8" t="s">
        <v>37</v>
      </c>
      <c r="B30" s="7" t="s">
        <v>4</v>
      </c>
      <c r="C30" s="24">
        <v>1</v>
      </c>
      <c r="D30" s="26"/>
      <c r="E30" s="55">
        <f>(C30*D30)</f>
        <v>0</v>
      </c>
    </row>
    <row r="31" spans="1:5">
      <c r="A31" s="9" t="s">
        <v>38</v>
      </c>
      <c r="B31" s="2" t="s">
        <v>5</v>
      </c>
      <c r="C31" s="31">
        <v>1</v>
      </c>
      <c r="D31" s="27"/>
      <c r="E31" s="56">
        <f t="shared" ref="E31:E34" si="3">(C31*D31)</f>
        <v>0</v>
      </c>
    </row>
    <row r="32" spans="1:5">
      <c r="A32" s="9" t="s">
        <v>39</v>
      </c>
      <c r="B32" s="2" t="s">
        <v>6</v>
      </c>
      <c r="C32" s="31">
        <v>1</v>
      </c>
      <c r="D32" s="27"/>
      <c r="E32" s="56">
        <f t="shared" si="3"/>
        <v>0</v>
      </c>
    </row>
    <row r="33" spans="1:10">
      <c r="A33" s="9" t="s">
        <v>40</v>
      </c>
      <c r="B33" s="2" t="s">
        <v>7</v>
      </c>
      <c r="C33" s="31">
        <v>1</v>
      </c>
      <c r="D33" s="27"/>
      <c r="E33" s="56">
        <f t="shared" si="3"/>
        <v>0</v>
      </c>
    </row>
    <row r="34" spans="1:10" ht="15" customHeight="1">
      <c r="A34" s="72" t="s">
        <v>41</v>
      </c>
      <c r="B34" s="87" t="s">
        <v>8</v>
      </c>
      <c r="C34" s="77">
        <v>1</v>
      </c>
      <c r="D34" s="79"/>
      <c r="E34" s="97">
        <f t="shared" si="3"/>
        <v>0</v>
      </c>
    </row>
    <row r="35" spans="1:10">
      <c r="A35" s="72"/>
      <c r="B35" s="87"/>
      <c r="C35" s="77"/>
      <c r="D35" s="80"/>
      <c r="E35" s="97"/>
    </row>
    <row r="36" spans="1:10" ht="15.75" thickBot="1">
      <c r="A36" s="73"/>
      <c r="B36" s="88"/>
      <c r="C36" s="78"/>
      <c r="D36" s="81"/>
      <c r="E36" s="98"/>
    </row>
    <row r="37" spans="1:10" ht="16.5" thickBot="1">
      <c r="A37" s="89" t="s">
        <v>102</v>
      </c>
      <c r="B37" s="90"/>
      <c r="C37" s="90"/>
      <c r="D37" s="90"/>
      <c r="E37" s="91"/>
    </row>
    <row r="38" spans="1:10">
      <c r="A38" s="25" t="s">
        <v>42</v>
      </c>
      <c r="B38" s="7" t="s">
        <v>4</v>
      </c>
      <c r="C38" s="24">
        <v>1</v>
      </c>
      <c r="D38" s="26"/>
      <c r="E38" s="55">
        <f>(C38*D38)</f>
        <v>0</v>
      </c>
      <c r="J38" s="10"/>
    </row>
    <row r="39" spans="1:10">
      <c r="A39" s="9" t="s">
        <v>43</v>
      </c>
      <c r="B39" s="2" t="s">
        <v>5</v>
      </c>
      <c r="C39" s="31">
        <v>1</v>
      </c>
      <c r="D39" s="27"/>
      <c r="E39" s="56">
        <f t="shared" ref="E39:E42" si="4">(C39*D39)</f>
        <v>0</v>
      </c>
    </row>
    <row r="40" spans="1:10">
      <c r="A40" s="9" t="s">
        <v>44</v>
      </c>
      <c r="B40" s="2" t="s">
        <v>6</v>
      </c>
      <c r="C40" s="31">
        <v>1</v>
      </c>
      <c r="D40" s="27"/>
      <c r="E40" s="56">
        <f t="shared" si="4"/>
        <v>0</v>
      </c>
    </row>
    <row r="41" spans="1:10">
      <c r="A41" s="9" t="s">
        <v>45</v>
      </c>
      <c r="B41" s="2" t="s">
        <v>7</v>
      </c>
      <c r="C41" s="31">
        <v>1</v>
      </c>
      <c r="D41" s="27"/>
      <c r="E41" s="56">
        <f t="shared" si="4"/>
        <v>0</v>
      </c>
    </row>
    <row r="42" spans="1:10" ht="15" customHeight="1">
      <c r="A42" s="72" t="s">
        <v>46</v>
      </c>
      <c r="B42" s="87" t="s">
        <v>8</v>
      </c>
      <c r="C42" s="77">
        <v>1</v>
      </c>
      <c r="D42" s="79"/>
      <c r="E42" s="82">
        <f t="shared" si="4"/>
        <v>0</v>
      </c>
    </row>
    <row r="43" spans="1:10">
      <c r="A43" s="72"/>
      <c r="B43" s="87"/>
      <c r="C43" s="77"/>
      <c r="D43" s="80"/>
      <c r="E43" s="82"/>
    </row>
    <row r="44" spans="1:10" ht="15.75" thickBot="1">
      <c r="A44" s="73"/>
      <c r="B44" s="88"/>
      <c r="C44" s="78"/>
      <c r="D44" s="81"/>
      <c r="E44" s="83"/>
    </row>
    <row r="45" spans="1:10" ht="16.5" thickBot="1">
      <c r="A45" s="69" t="s">
        <v>18</v>
      </c>
      <c r="B45" s="70"/>
      <c r="C45" s="70"/>
      <c r="D45" s="70"/>
      <c r="E45" s="71"/>
    </row>
    <row r="46" spans="1:10">
      <c r="A46" s="8" t="s">
        <v>47</v>
      </c>
      <c r="B46" s="30" t="s">
        <v>4</v>
      </c>
      <c r="C46" s="24">
        <v>1</v>
      </c>
      <c r="D46" s="26"/>
      <c r="E46" s="55">
        <f>(C46*D46)</f>
        <v>0</v>
      </c>
      <c r="J46" s="10"/>
    </row>
    <row r="47" spans="1:10">
      <c r="A47" s="12" t="s">
        <v>48</v>
      </c>
      <c r="B47" s="2" t="s">
        <v>5</v>
      </c>
      <c r="C47" s="31">
        <v>1</v>
      </c>
      <c r="D47" s="27"/>
      <c r="E47" s="56">
        <f t="shared" ref="E47:E50" si="5">(C47*D47)</f>
        <v>0</v>
      </c>
    </row>
    <row r="48" spans="1:10">
      <c r="A48" s="12" t="s">
        <v>49</v>
      </c>
      <c r="B48" s="2" t="s">
        <v>6</v>
      </c>
      <c r="C48" s="31">
        <v>1</v>
      </c>
      <c r="D48" s="27"/>
      <c r="E48" s="56">
        <f t="shared" si="5"/>
        <v>0</v>
      </c>
    </row>
    <row r="49" spans="1:10">
      <c r="A49" s="9" t="s">
        <v>50</v>
      </c>
      <c r="B49" s="2" t="s">
        <v>7</v>
      </c>
      <c r="C49" s="31">
        <v>1</v>
      </c>
      <c r="D49" s="27"/>
      <c r="E49" s="56">
        <f t="shared" si="5"/>
        <v>0</v>
      </c>
    </row>
    <row r="50" spans="1:10" ht="15" customHeight="1">
      <c r="A50" s="72" t="s">
        <v>51</v>
      </c>
      <c r="B50" s="87" t="s">
        <v>21</v>
      </c>
      <c r="C50" s="77">
        <v>2</v>
      </c>
      <c r="D50" s="79"/>
      <c r="E50" s="82">
        <f t="shared" si="5"/>
        <v>0</v>
      </c>
    </row>
    <row r="51" spans="1:10">
      <c r="A51" s="72"/>
      <c r="B51" s="87"/>
      <c r="C51" s="77"/>
      <c r="D51" s="80"/>
      <c r="E51" s="82"/>
    </row>
    <row r="52" spans="1:10" ht="15.75" thickBot="1">
      <c r="A52" s="73"/>
      <c r="B52" s="88"/>
      <c r="C52" s="78"/>
      <c r="D52" s="81"/>
      <c r="E52" s="83"/>
    </row>
    <row r="53" spans="1:10" ht="16.5" thickBot="1">
      <c r="A53" s="89" t="s">
        <v>67</v>
      </c>
      <c r="B53" s="90"/>
      <c r="C53" s="90"/>
      <c r="D53" s="90"/>
      <c r="E53" s="91"/>
    </row>
    <row r="54" spans="1:10">
      <c r="A54" s="8" t="s">
        <v>52</v>
      </c>
      <c r="B54" s="7" t="s">
        <v>4</v>
      </c>
      <c r="C54" s="24">
        <v>1</v>
      </c>
      <c r="D54" s="26"/>
      <c r="E54" s="55">
        <f>(C54*D54)</f>
        <v>0</v>
      </c>
      <c r="J54" s="10"/>
    </row>
    <row r="55" spans="1:10">
      <c r="A55" s="9" t="s">
        <v>53</v>
      </c>
      <c r="B55" s="2" t="s">
        <v>5</v>
      </c>
      <c r="C55" s="31">
        <v>1</v>
      </c>
      <c r="D55" s="27"/>
      <c r="E55" s="56">
        <f t="shared" ref="E55:E58" si="6">(C55*D55)</f>
        <v>0</v>
      </c>
    </row>
    <row r="56" spans="1:10">
      <c r="A56" s="9" t="s">
        <v>54</v>
      </c>
      <c r="B56" s="2" t="s">
        <v>6</v>
      </c>
      <c r="C56" s="31">
        <v>1</v>
      </c>
      <c r="D56" s="27"/>
      <c r="E56" s="56">
        <f t="shared" si="6"/>
        <v>0</v>
      </c>
    </row>
    <row r="57" spans="1:10">
      <c r="A57" s="9" t="s">
        <v>55</v>
      </c>
      <c r="B57" s="2" t="s">
        <v>7</v>
      </c>
      <c r="C57" s="31">
        <v>1</v>
      </c>
      <c r="D57" s="27"/>
      <c r="E57" s="56">
        <f t="shared" si="6"/>
        <v>0</v>
      </c>
    </row>
    <row r="58" spans="1:10" ht="15" customHeight="1">
      <c r="A58" s="72" t="s">
        <v>56</v>
      </c>
      <c r="B58" s="87" t="s">
        <v>9</v>
      </c>
      <c r="C58" s="77">
        <v>2</v>
      </c>
      <c r="D58" s="79"/>
      <c r="E58" s="82">
        <f t="shared" si="6"/>
        <v>0</v>
      </c>
    </row>
    <row r="59" spans="1:10">
      <c r="A59" s="72"/>
      <c r="B59" s="87"/>
      <c r="C59" s="77"/>
      <c r="D59" s="80"/>
      <c r="E59" s="82"/>
    </row>
    <row r="60" spans="1:10" ht="15.75" thickBot="1">
      <c r="A60" s="73"/>
      <c r="B60" s="88"/>
      <c r="C60" s="78"/>
      <c r="D60" s="81"/>
      <c r="E60" s="83"/>
    </row>
    <row r="61" spans="1:10" ht="16.5" thickBot="1">
      <c r="A61" s="69" t="s">
        <v>68</v>
      </c>
      <c r="B61" s="70"/>
      <c r="C61" s="70"/>
      <c r="D61" s="70"/>
      <c r="E61" s="71"/>
    </row>
    <row r="62" spans="1:10">
      <c r="A62" s="8" t="s">
        <v>57</v>
      </c>
      <c r="B62" s="7" t="s">
        <v>4</v>
      </c>
      <c r="C62" s="24">
        <v>1</v>
      </c>
      <c r="D62" s="26"/>
      <c r="E62" s="55">
        <f>(C62*D62)</f>
        <v>0</v>
      </c>
    </row>
    <row r="63" spans="1:10">
      <c r="A63" s="9" t="s">
        <v>58</v>
      </c>
      <c r="B63" s="2" t="s">
        <v>5</v>
      </c>
      <c r="C63" s="31">
        <v>1</v>
      </c>
      <c r="D63" s="27"/>
      <c r="E63" s="56">
        <f t="shared" ref="E63:E66" si="7">(C63*D63)</f>
        <v>0</v>
      </c>
    </row>
    <row r="64" spans="1:10">
      <c r="A64" s="9" t="s">
        <v>59</v>
      </c>
      <c r="B64" s="2" t="s">
        <v>6</v>
      </c>
      <c r="C64" s="31">
        <v>1</v>
      </c>
      <c r="D64" s="27"/>
      <c r="E64" s="56">
        <f t="shared" si="7"/>
        <v>0</v>
      </c>
    </row>
    <row r="65" spans="1:5">
      <c r="A65" s="9" t="s">
        <v>60</v>
      </c>
      <c r="B65" s="2" t="s">
        <v>7</v>
      </c>
      <c r="C65" s="31">
        <v>1</v>
      </c>
      <c r="D65" s="27"/>
      <c r="E65" s="56">
        <f t="shared" si="7"/>
        <v>0</v>
      </c>
    </row>
    <row r="66" spans="1:5" ht="15" customHeight="1">
      <c r="A66" s="72" t="s">
        <v>61</v>
      </c>
      <c r="B66" s="87" t="s">
        <v>8</v>
      </c>
      <c r="C66" s="77">
        <v>1</v>
      </c>
      <c r="D66" s="79"/>
      <c r="E66" s="82">
        <f t="shared" si="7"/>
        <v>0</v>
      </c>
    </row>
    <row r="67" spans="1:5">
      <c r="A67" s="72"/>
      <c r="B67" s="87"/>
      <c r="C67" s="77"/>
      <c r="D67" s="80"/>
      <c r="E67" s="82"/>
    </row>
    <row r="68" spans="1:5" ht="15.75" thickBot="1">
      <c r="A68" s="73"/>
      <c r="B68" s="88"/>
      <c r="C68" s="78"/>
      <c r="D68" s="81"/>
      <c r="E68" s="83"/>
    </row>
    <row r="69" spans="1:5" ht="16.5" thickBot="1">
      <c r="A69" s="69" t="s">
        <v>103</v>
      </c>
      <c r="B69" s="70"/>
      <c r="C69" s="70"/>
      <c r="D69" s="70"/>
      <c r="E69" s="71"/>
    </row>
    <row r="70" spans="1:5">
      <c r="A70" s="8" t="s">
        <v>62</v>
      </c>
      <c r="B70" s="7" t="s">
        <v>4</v>
      </c>
      <c r="C70" s="24">
        <v>1</v>
      </c>
      <c r="D70" s="26"/>
      <c r="E70" s="55">
        <f>(C70*D70)</f>
        <v>0</v>
      </c>
    </row>
    <row r="71" spans="1:5">
      <c r="A71" s="9" t="s">
        <v>63</v>
      </c>
      <c r="B71" s="2" t="s">
        <v>5</v>
      </c>
      <c r="C71" s="31">
        <v>1</v>
      </c>
      <c r="D71" s="27"/>
      <c r="E71" s="56">
        <f t="shared" ref="E71:E74" si="8">(C71*D71)</f>
        <v>0</v>
      </c>
    </row>
    <row r="72" spans="1:5">
      <c r="A72" s="9" t="s">
        <v>64</v>
      </c>
      <c r="B72" s="2" t="s">
        <v>6</v>
      </c>
      <c r="C72" s="31">
        <v>1</v>
      </c>
      <c r="D72" s="27"/>
      <c r="E72" s="56">
        <f t="shared" si="8"/>
        <v>0</v>
      </c>
    </row>
    <row r="73" spans="1:5">
      <c r="A73" s="9" t="s">
        <v>65</v>
      </c>
      <c r="B73" s="2" t="s">
        <v>7</v>
      </c>
      <c r="C73" s="31">
        <v>1</v>
      </c>
      <c r="D73" s="27"/>
      <c r="E73" s="56">
        <f t="shared" si="8"/>
        <v>0</v>
      </c>
    </row>
    <row r="74" spans="1:5" ht="15" customHeight="1">
      <c r="A74" s="72" t="s">
        <v>66</v>
      </c>
      <c r="B74" s="87" t="s">
        <v>8</v>
      </c>
      <c r="C74" s="77">
        <v>1</v>
      </c>
      <c r="D74" s="79"/>
      <c r="E74" s="82">
        <f t="shared" si="8"/>
        <v>0</v>
      </c>
    </row>
    <row r="75" spans="1:5">
      <c r="A75" s="72"/>
      <c r="B75" s="87"/>
      <c r="C75" s="77"/>
      <c r="D75" s="80"/>
      <c r="E75" s="82"/>
    </row>
    <row r="76" spans="1:5" ht="15.75" thickBot="1">
      <c r="A76" s="73"/>
      <c r="B76" s="88"/>
      <c r="C76" s="78"/>
      <c r="D76" s="81"/>
      <c r="E76" s="83"/>
    </row>
    <row r="77" spans="1:5" ht="16.5" thickBot="1">
      <c r="A77" s="89" t="s">
        <v>116</v>
      </c>
      <c r="B77" s="90"/>
      <c r="C77" s="90"/>
      <c r="D77" s="90"/>
      <c r="E77" s="91"/>
    </row>
    <row r="78" spans="1:5">
      <c r="A78" s="8" t="s">
        <v>109</v>
      </c>
      <c r="B78" s="7" t="s">
        <v>4</v>
      </c>
      <c r="C78" s="24">
        <v>1</v>
      </c>
      <c r="D78" s="26"/>
      <c r="E78" s="55">
        <f>(C78*D78)</f>
        <v>0</v>
      </c>
    </row>
    <row r="79" spans="1:5">
      <c r="A79" s="9" t="s">
        <v>110</v>
      </c>
      <c r="B79" s="2" t="s">
        <v>5</v>
      </c>
      <c r="C79" s="31">
        <v>1</v>
      </c>
      <c r="D79" s="27"/>
      <c r="E79" s="56">
        <f t="shared" ref="E79:E82" si="9">(C79*D79)</f>
        <v>0</v>
      </c>
    </row>
    <row r="80" spans="1:5">
      <c r="A80" s="9" t="s">
        <v>111</v>
      </c>
      <c r="B80" s="2" t="s">
        <v>6</v>
      </c>
      <c r="C80" s="31">
        <v>1</v>
      </c>
      <c r="D80" s="27"/>
      <c r="E80" s="56">
        <f t="shared" si="9"/>
        <v>0</v>
      </c>
    </row>
    <row r="81" spans="1:11">
      <c r="A81" s="9" t="s">
        <v>112</v>
      </c>
      <c r="B81" s="2" t="s">
        <v>7</v>
      </c>
      <c r="C81" s="31">
        <v>1</v>
      </c>
      <c r="D81" s="27"/>
      <c r="E81" s="56">
        <f t="shared" si="9"/>
        <v>0</v>
      </c>
    </row>
    <row r="82" spans="1:11" ht="15" customHeight="1">
      <c r="A82" s="72" t="s">
        <v>113</v>
      </c>
      <c r="B82" s="87" t="s">
        <v>8</v>
      </c>
      <c r="C82" s="77">
        <v>1</v>
      </c>
      <c r="D82" s="79"/>
      <c r="E82" s="82">
        <f t="shared" si="9"/>
        <v>0</v>
      </c>
    </row>
    <row r="83" spans="1:11">
      <c r="A83" s="72"/>
      <c r="B83" s="87"/>
      <c r="C83" s="77"/>
      <c r="D83" s="80"/>
      <c r="E83" s="82"/>
    </row>
    <row r="84" spans="1:11" ht="15.75" thickBot="1">
      <c r="A84" s="73"/>
      <c r="B84" s="88"/>
      <c r="C84" s="78"/>
      <c r="D84" s="81"/>
      <c r="E84" s="83"/>
    </row>
    <row r="85" spans="1:11" ht="21" customHeight="1" thickBot="1">
      <c r="A85" s="93" t="s">
        <v>16</v>
      </c>
      <c r="B85" s="93"/>
      <c r="C85" s="93"/>
      <c r="D85" s="93"/>
      <c r="E85" s="93"/>
    </row>
    <row r="86" spans="1:11" ht="16.5" thickBot="1">
      <c r="A86" s="69" t="s">
        <v>92</v>
      </c>
      <c r="B86" s="70"/>
      <c r="C86" s="70"/>
      <c r="D86" s="70"/>
      <c r="E86" s="71"/>
    </row>
    <row r="87" spans="1:11">
      <c r="A87" s="8" t="s">
        <v>22</v>
      </c>
      <c r="B87" s="7" t="s">
        <v>11</v>
      </c>
      <c r="C87" s="24">
        <v>1</v>
      </c>
      <c r="D87" s="26"/>
      <c r="E87" s="55">
        <f>(C87*D87)</f>
        <v>0</v>
      </c>
      <c r="J87" s="10"/>
    </row>
    <row r="88" spans="1:11">
      <c r="A88" s="12" t="s">
        <v>23</v>
      </c>
      <c r="B88" s="2" t="s">
        <v>12</v>
      </c>
      <c r="C88" s="31">
        <v>1</v>
      </c>
      <c r="D88" s="27"/>
      <c r="E88" s="56">
        <f t="shared" ref="E88:E91" si="10">(C88*D88)</f>
        <v>0</v>
      </c>
    </row>
    <row r="89" spans="1:11">
      <c r="A89" s="12" t="s">
        <v>24</v>
      </c>
      <c r="B89" s="2" t="s">
        <v>14</v>
      </c>
      <c r="C89" s="31">
        <v>1</v>
      </c>
      <c r="D89" s="27"/>
      <c r="E89" s="56">
        <f t="shared" si="10"/>
        <v>0</v>
      </c>
    </row>
    <row r="90" spans="1:11">
      <c r="A90" s="12" t="s">
        <v>25</v>
      </c>
      <c r="B90" s="2" t="s">
        <v>15</v>
      </c>
      <c r="C90" s="31">
        <v>1</v>
      </c>
      <c r="D90" s="27"/>
      <c r="E90" s="56">
        <f t="shared" si="10"/>
        <v>0</v>
      </c>
    </row>
    <row r="91" spans="1:11">
      <c r="A91" s="72" t="s">
        <v>26</v>
      </c>
      <c r="B91" s="87" t="s">
        <v>107</v>
      </c>
      <c r="C91" s="77">
        <v>2</v>
      </c>
      <c r="D91" s="79"/>
      <c r="E91" s="82">
        <f t="shared" si="10"/>
        <v>0</v>
      </c>
      <c r="H91" s="92"/>
      <c r="I91" s="92"/>
      <c r="J91" s="92"/>
      <c r="K91" s="92"/>
    </row>
    <row r="92" spans="1:11">
      <c r="A92" s="72"/>
      <c r="B92" s="87"/>
      <c r="C92" s="77"/>
      <c r="D92" s="80"/>
      <c r="E92" s="82"/>
    </row>
    <row r="93" spans="1:11" ht="21.75" customHeight="1" thickBot="1">
      <c r="A93" s="73"/>
      <c r="B93" s="88"/>
      <c r="C93" s="78"/>
      <c r="D93" s="81"/>
      <c r="E93" s="83"/>
    </row>
    <row r="94" spans="1:11" ht="21.75" customHeight="1" thickBot="1">
      <c r="A94" s="111" t="s">
        <v>115</v>
      </c>
      <c r="B94" s="112"/>
      <c r="C94" s="112"/>
      <c r="D94" s="112"/>
      <c r="E94" s="113"/>
    </row>
    <row r="95" spans="1:11" ht="15" customHeight="1">
      <c r="A95" s="8" t="s">
        <v>27</v>
      </c>
      <c r="B95" s="7" t="s">
        <v>11</v>
      </c>
      <c r="C95" s="24">
        <v>1</v>
      </c>
      <c r="D95" s="26"/>
      <c r="E95" s="55">
        <f>(C95*D95)</f>
        <v>0</v>
      </c>
    </row>
    <row r="96" spans="1:11" ht="15" customHeight="1">
      <c r="A96" s="12" t="s">
        <v>28</v>
      </c>
      <c r="B96" s="2" t="s">
        <v>12</v>
      </c>
      <c r="C96" s="31">
        <v>1</v>
      </c>
      <c r="D96" s="27"/>
      <c r="E96" s="56">
        <f t="shared" ref="E96:E99" si="11">(C96*D96)</f>
        <v>0</v>
      </c>
    </row>
    <row r="97" spans="1:14" ht="15" customHeight="1">
      <c r="A97" s="12" t="s">
        <v>29</v>
      </c>
      <c r="B97" s="2" t="s">
        <v>14</v>
      </c>
      <c r="C97" s="31">
        <v>1</v>
      </c>
      <c r="D97" s="27"/>
      <c r="E97" s="56">
        <f t="shared" si="11"/>
        <v>0</v>
      </c>
    </row>
    <row r="98" spans="1:14" ht="15" customHeight="1">
      <c r="A98" s="12" t="s">
        <v>30</v>
      </c>
      <c r="B98" s="2" t="s">
        <v>15</v>
      </c>
      <c r="C98" s="31">
        <v>1</v>
      </c>
      <c r="D98" s="27"/>
      <c r="E98" s="56">
        <f t="shared" si="11"/>
        <v>0</v>
      </c>
    </row>
    <row r="99" spans="1:14" ht="21.75" customHeight="1">
      <c r="A99" s="72" t="s">
        <v>31</v>
      </c>
      <c r="B99" s="87" t="s">
        <v>107</v>
      </c>
      <c r="C99" s="77">
        <v>1</v>
      </c>
      <c r="D99" s="79"/>
      <c r="E99" s="82">
        <f t="shared" si="11"/>
        <v>0</v>
      </c>
    </row>
    <row r="100" spans="1:14" ht="21.75" customHeight="1">
      <c r="A100" s="72"/>
      <c r="B100" s="87"/>
      <c r="C100" s="77"/>
      <c r="D100" s="80"/>
      <c r="E100" s="82"/>
    </row>
    <row r="101" spans="1:14" ht="21.75" customHeight="1" thickBot="1">
      <c r="A101" s="73"/>
      <c r="B101" s="88"/>
      <c r="C101" s="78"/>
      <c r="D101" s="81"/>
      <c r="E101" s="83"/>
    </row>
    <row r="102" spans="1:14" ht="16.5" thickBot="1">
      <c r="A102" s="89" t="s">
        <v>97</v>
      </c>
      <c r="B102" s="90"/>
      <c r="C102" s="90"/>
      <c r="D102" s="90"/>
      <c r="E102" s="91"/>
      <c r="N102" s="43"/>
    </row>
    <row r="103" spans="1:14">
      <c r="A103" s="8" t="s">
        <v>32</v>
      </c>
      <c r="B103" s="7" t="s">
        <v>11</v>
      </c>
      <c r="C103" s="24">
        <v>2</v>
      </c>
      <c r="D103" s="26"/>
      <c r="E103" s="55">
        <f>(C103*D103)</f>
        <v>0</v>
      </c>
    </row>
    <row r="104" spans="1:14">
      <c r="A104" s="12" t="s">
        <v>33</v>
      </c>
      <c r="B104" s="2" t="s">
        <v>12</v>
      </c>
      <c r="C104" s="31">
        <v>2</v>
      </c>
      <c r="D104" s="27"/>
      <c r="E104" s="56">
        <f t="shared" ref="E104:E107" si="12">(C104*D104)</f>
        <v>0</v>
      </c>
    </row>
    <row r="105" spans="1:14">
      <c r="A105" s="12" t="s">
        <v>34</v>
      </c>
      <c r="B105" s="2" t="s">
        <v>14</v>
      </c>
      <c r="C105" s="31">
        <v>2</v>
      </c>
      <c r="D105" s="27"/>
      <c r="E105" s="56">
        <f t="shared" si="12"/>
        <v>0</v>
      </c>
    </row>
    <row r="106" spans="1:14">
      <c r="A106" s="12" t="s">
        <v>35</v>
      </c>
      <c r="B106" s="2" t="s">
        <v>15</v>
      </c>
      <c r="C106" s="31">
        <v>2</v>
      </c>
      <c r="D106" s="27"/>
      <c r="E106" s="56">
        <f t="shared" si="12"/>
        <v>0</v>
      </c>
    </row>
    <row r="107" spans="1:14">
      <c r="A107" s="72" t="s">
        <v>36</v>
      </c>
      <c r="B107" s="87" t="s">
        <v>107</v>
      </c>
      <c r="C107" s="77">
        <v>3</v>
      </c>
      <c r="D107" s="79"/>
      <c r="E107" s="82">
        <f t="shared" si="12"/>
        <v>0</v>
      </c>
    </row>
    <row r="108" spans="1:14">
      <c r="A108" s="72"/>
      <c r="B108" s="87"/>
      <c r="C108" s="77"/>
      <c r="D108" s="80"/>
      <c r="E108" s="82"/>
    </row>
    <row r="109" spans="1:14" ht="21.75" customHeight="1" thickBot="1">
      <c r="A109" s="73"/>
      <c r="B109" s="88"/>
      <c r="C109" s="78"/>
      <c r="D109" s="81"/>
      <c r="E109" s="83"/>
    </row>
    <row r="110" spans="1:14" ht="16.5" thickBot="1">
      <c r="A110" s="69" t="s">
        <v>104</v>
      </c>
      <c r="B110" s="70"/>
      <c r="C110" s="70"/>
      <c r="D110" s="70"/>
      <c r="E110" s="71"/>
    </row>
    <row r="111" spans="1:14">
      <c r="A111" s="8" t="s">
        <v>37</v>
      </c>
      <c r="B111" s="7" t="s">
        <v>11</v>
      </c>
      <c r="C111" s="24">
        <v>1</v>
      </c>
      <c r="D111" s="26"/>
      <c r="E111" s="55">
        <f>(C111*D111)</f>
        <v>0</v>
      </c>
    </row>
    <row r="112" spans="1:14">
      <c r="A112" s="12" t="s">
        <v>38</v>
      </c>
      <c r="B112" s="2" t="s">
        <v>12</v>
      </c>
      <c r="C112" s="31">
        <v>1</v>
      </c>
      <c r="D112" s="27"/>
      <c r="E112" s="56">
        <f t="shared" ref="E112:E115" si="13">(C112*D112)</f>
        <v>0</v>
      </c>
    </row>
    <row r="113" spans="1:10">
      <c r="A113" s="12" t="s">
        <v>39</v>
      </c>
      <c r="B113" s="2" t="s">
        <v>14</v>
      </c>
      <c r="C113" s="31">
        <v>1</v>
      </c>
      <c r="D113" s="27"/>
      <c r="E113" s="56">
        <f t="shared" si="13"/>
        <v>0</v>
      </c>
    </row>
    <row r="114" spans="1:10">
      <c r="A114" s="12" t="s">
        <v>40</v>
      </c>
      <c r="B114" s="2" t="s">
        <v>15</v>
      </c>
      <c r="C114" s="31">
        <v>1</v>
      </c>
      <c r="D114" s="27"/>
      <c r="E114" s="56">
        <f t="shared" si="13"/>
        <v>0</v>
      </c>
    </row>
    <row r="115" spans="1:10">
      <c r="A115" s="72" t="s">
        <v>41</v>
      </c>
      <c r="B115" s="87" t="s">
        <v>107</v>
      </c>
      <c r="C115" s="77">
        <v>1</v>
      </c>
      <c r="D115" s="79"/>
      <c r="E115" s="82">
        <f t="shared" si="13"/>
        <v>0</v>
      </c>
    </row>
    <row r="116" spans="1:10">
      <c r="A116" s="72"/>
      <c r="B116" s="87"/>
      <c r="C116" s="77"/>
      <c r="D116" s="80"/>
      <c r="E116" s="82"/>
    </row>
    <row r="117" spans="1:10" ht="21.75" customHeight="1" thickBot="1">
      <c r="A117" s="73"/>
      <c r="B117" s="88"/>
      <c r="C117" s="78"/>
      <c r="D117" s="81"/>
      <c r="E117" s="83"/>
    </row>
    <row r="118" spans="1:10" ht="16.5" thickBot="1">
      <c r="A118" s="89" t="s">
        <v>122</v>
      </c>
      <c r="B118" s="90"/>
      <c r="C118" s="90"/>
      <c r="D118" s="90"/>
      <c r="E118" s="91"/>
      <c r="H118" s="61"/>
    </row>
    <row r="119" spans="1:10">
      <c r="A119" s="8" t="s">
        <v>42</v>
      </c>
      <c r="B119" s="7" t="s">
        <v>11</v>
      </c>
      <c r="C119" s="24">
        <v>1</v>
      </c>
      <c r="D119" s="26"/>
      <c r="E119" s="55">
        <f>(C119*D119)</f>
        <v>0</v>
      </c>
      <c r="J119" s="10"/>
    </row>
    <row r="120" spans="1:10">
      <c r="A120" s="12" t="s">
        <v>43</v>
      </c>
      <c r="B120" s="2" t="s">
        <v>12</v>
      </c>
      <c r="C120" s="31">
        <v>2</v>
      </c>
      <c r="D120" s="27"/>
      <c r="E120" s="56">
        <f t="shared" ref="E120:E124" si="14">(C120*D120)</f>
        <v>0</v>
      </c>
    </row>
    <row r="121" spans="1:10">
      <c r="A121" s="12" t="s">
        <v>44</v>
      </c>
      <c r="B121" s="2" t="s">
        <v>14</v>
      </c>
      <c r="C121" s="31">
        <v>2</v>
      </c>
      <c r="D121" s="27"/>
      <c r="E121" s="56">
        <f t="shared" si="14"/>
        <v>0</v>
      </c>
    </row>
    <row r="122" spans="1:10">
      <c r="A122" s="12" t="s">
        <v>45</v>
      </c>
      <c r="B122" s="2" t="s">
        <v>15</v>
      </c>
      <c r="C122" s="31">
        <v>2</v>
      </c>
      <c r="D122" s="27"/>
      <c r="E122" s="56">
        <f t="shared" si="14"/>
        <v>0</v>
      </c>
    </row>
    <row r="123" spans="1:10">
      <c r="A123" s="12" t="s">
        <v>46</v>
      </c>
      <c r="B123" s="2" t="s">
        <v>13</v>
      </c>
      <c r="C123" s="31">
        <v>1</v>
      </c>
      <c r="D123" s="27"/>
      <c r="E123" s="56">
        <f t="shared" si="14"/>
        <v>0</v>
      </c>
    </row>
    <row r="124" spans="1:10">
      <c r="A124" s="72" t="s">
        <v>47</v>
      </c>
      <c r="B124" s="74" t="s">
        <v>107</v>
      </c>
      <c r="C124" s="77">
        <v>3</v>
      </c>
      <c r="D124" s="79"/>
      <c r="E124" s="82">
        <f t="shared" si="14"/>
        <v>0</v>
      </c>
    </row>
    <row r="125" spans="1:10">
      <c r="A125" s="72"/>
      <c r="B125" s="75"/>
      <c r="C125" s="77"/>
      <c r="D125" s="80"/>
      <c r="E125" s="82"/>
    </row>
    <row r="126" spans="1:10" ht="21.75" customHeight="1" thickBot="1">
      <c r="A126" s="73"/>
      <c r="B126" s="76"/>
      <c r="C126" s="78"/>
      <c r="D126" s="81"/>
      <c r="E126" s="83"/>
    </row>
    <row r="127" spans="1:10" ht="16.5" thickBot="1">
      <c r="A127" s="69" t="s">
        <v>69</v>
      </c>
      <c r="B127" s="70"/>
      <c r="C127" s="70"/>
      <c r="D127" s="70"/>
      <c r="E127" s="71"/>
    </row>
    <row r="128" spans="1:10">
      <c r="A128" s="8" t="s">
        <v>48</v>
      </c>
      <c r="B128" s="7" t="s">
        <v>11</v>
      </c>
      <c r="C128" s="24">
        <v>1</v>
      </c>
      <c r="D128" s="26"/>
      <c r="E128" s="55">
        <f>(C128*D128)</f>
        <v>0</v>
      </c>
      <c r="J128" s="10"/>
    </row>
    <row r="129" spans="1:10">
      <c r="A129" s="12" t="s">
        <v>49</v>
      </c>
      <c r="B129" s="2" t="s">
        <v>12</v>
      </c>
      <c r="C129" s="31">
        <v>1</v>
      </c>
      <c r="D129" s="27"/>
      <c r="E129" s="56">
        <f t="shared" ref="E129:E132" si="15">(C129*D129)</f>
        <v>0</v>
      </c>
    </row>
    <row r="130" spans="1:10">
      <c r="A130" s="12" t="s">
        <v>50</v>
      </c>
      <c r="B130" s="2" t="s">
        <v>14</v>
      </c>
      <c r="C130" s="31">
        <v>1</v>
      </c>
      <c r="D130" s="27"/>
      <c r="E130" s="56">
        <f t="shared" si="15"/>
        <v>0</v>
      </c>
    </row>
    <row r="131" spans="1:10">
      <c r="A131" s="12" t="s">
        <v>51</v>
      </c>
      <c r="B131" s="2" t="s">
        <v>15</v>
      </c>
      <c r="C131" s="31">
        <v>1</v>
      </c>
      <c r="D131" s="27"/>
      <c r="E131" s="56">
        <f t="shared" si="15"/>
        <v>0</v>
      </c>
    </row>
    <row r="132" spans="1:10">
      <c r="A132" s="72" t="s">
        <v>52</v>
      </c>
      <c r="B132" s="74" t="s">
        <v>107</v>
      </c>
      <c r="C132" s="77">
        <v>1</v>
      </c>
      <c r="D132" s="79"/>
      <c r="E132" s="82">
        <f t="shared" si="15"/>
        <v>0</v>
      </c>
    </row>
    <row r="133" spans="1:10">
      <c r="A133" s="72"/>
      <c r="B133" s="75"/>
      <c r="C133" s="77"/>
      <c r="D133" s="80"/>
      <c r="E133" s="82"/>
    </row>
    <row r="134" spans="1:10" ht="21.75" customHeight="1" thickBot="1">
      <c r="A134" s="73"/>
      <c r="B134" s="76"/>
      <c r="C134" s="78"/>
      <c r="D134" s="81"/>
      <c r="E134" s="83"/>
    </row>
    <row r="135" spans="1:10" ht="16.5" thickBot="1">
      <c r="A135" s="69" t="s">
        <v>70</v>
      </c>
      <c r="B135" s="70"/>
      <c r="C135" s="70"/>
      <c r="D135" s="70"/>
      <c r="E135" s="71"/>
    </row>
    <row r="136" spans="1:10">
      <c r="A136" s="8" t="s">
        <v>53</v>
      </c>
      <c r="B136" s="7" t="s">
        <v>11</v>
      </c>
      <c r="C136" s="24">
        <v>1</v>
      </c>
      <c r="D136" s="26"/>
      <c r="E136" s="55">
        <f>(C136*D136)</f>
        <v>0</v>
      </c>
      <c r="J136" s="10"/>
    </row>
    <row r="137" spans="1:10">
      <c r="A137" s="12" t="s">
        <v>54</v>
      </c>
      <c r="B137" s="2" t="s">
        <v>12</v>
      </c>
      <c r="C137" s="31">
        <v>1</v>
      </c>
      <c r="D137" s="27"/>
      <c r="E137" s="56">
        <f t="shared" ref="E137:E140" si="16">(C137*D137)</f>
        <v>0</v>
      </c>
    </row>
    <row r="138" spans="1:10">
      <c r="A138" s="12" t="s">
        <v>55</v>
      </c>
      <c r="B138" s="2" t="s">
        <v>14</v>
      </c>
      <c r="C138" s="31">
        <v>1</v>
      </c>
      <c r="D138" s="27"/>
      <c r="E138" s="56">
        <f t="shared" si="16"/>
        <v>0</v>
      </c>
    </row>
    <row r="139" spans="1:10">
      <c r="A139" s="12" t="s">
        <v>56</v>
      </c>
      <c r="B139" s="2" t="s">
        <v>15</v>
      </c>
      <c r="C139" s="31">
        <v>1</v>
      </c>
      <c r="D139" s="27"/>
      <c r="E139" s="56">
        <f t="shared" si="16"/>
        <v>0</v>
      </c>
    </row>
    <row r="140" spans="1:10">
      <c r="A140" s="72" t="s">
        <v>57</v>
      </c>
      <c r="B140" s="74" t="s">
        <v>107</v>
      </c>
      <c r="C140" s="77">
        <v>1</v>
      </c>
      <c r="D140" s="79"/>
      <c r="E140" s="82">
        <f t="shared" si="16"/>
        <v>0</v>
      </c>
    </row>
    <row r="141" spans="1:10">
      <c r="A141" s="72"/>
      <c r="B141" s="75"/>
      <c r="C141" s="77"/>
      <c r="D141" s="80"/>
      <c r="E141" s="82"/>
    </row>
    <row r="142" spans="1:10" ht="21.75" customHeight="1" thickBot="1">
      <c r="A142" s="73"/>
      <c r="B142" s="76"/>
      <c r="C142" s="78"/>
      <c r="D142" s="81"/>
      <c r="E142" s="83"/>
    </row>
    <row r="143" spans="1:10" ht="16.5" thickBot="1">
      <c r="A143" s="84" t="s">
        <v>117</v>
      </c>
      <c r="B143" s="85"/>
      <c r="C143" s="85"/>
      <c r="D143" s="85"/>
      <c r="E143" s="86"/>
    </row>
    <row r="144" spans="1:10">
      <c r="A144" s="8" t="s">
        <v>58</v>
      </c>
      <c r="B144" s="7" t="s">
        <v>11</v>
      </c>
      <c r="C144" s="24">
        <v>1</v>
      </c>
      <c r="D144" s="26"/>
      <c r="E144" s="55">
        <f>(C144*D144)</f>
        <v>0</v>
      </c>
      <c r="J144" s="10"/>
    </row>
    <row r="145" spans="1:10">
      <c r="A145" s="12" t="s">
        <v>59</v>
      </c>
      <c r="B145" s="2" t="s">
        <v>12</v>
      </c>
      <c r="C145" s="31">
        <v>1</v>
      </c>
      <c r="D145" s="27"/>
      <c r="E145" s="56">
        <f t="shared" ref="E145:E149" si="17">(C145*D145)</f>
        <v>0</v>
      </c>
    </row>
    <row r="146" spans="1:10">
      <c r="A146" s="12" t="s">
        <v>60</v>
      </c>
      <c r="B146" s="2" t="s">
        <v>14</v>
      </c>
      <c r="C146" s="31">
        <v>1</v>
      </c>
      <c r="D146" s="27"/>
      <c r="E146" s="56">
        <f t="shared" si="17"/>
        <v>0</v>
      </c>
    </row>
    <row r="147" spans="1:10">
      <c r="A147" s="12" t="s">
        <v>61</v>
      </c>
      <c r="B147" s="2" t="s">
        <v>15</v>
      </c>
      <c r="C147" s="31">
        <v>1</v>
      </c>
      <c r="D147" s="27"/>
      <c r="E147" s="56">
        <f t="shared" si="17"/>
        <v>0</v>
      </c>
    </row>
    <row r="148" spans="1:10">
      <c r="A148" s="37" t="s">
        <v>62</v>
      </c>
      <c r="B148" s="35" t="s">
        <v>13</v>
      </c>
      <c r="C148" s="36">
        <v>1</v>
      </c>
      <c r="D148" s="27"/>
      <c r="E148" s="56">
        <f t="shared" si="17"/>
        <v>0</v>
      </c>
    </row>
    <row r="149" spans="1:10">
      <c r="A149" s="72" t="s">
        <v>63</v>
      </c>
      <c r="B149" s="74" t="s">
        <v>107</v>
      </c>
      <c r="C149" s="77">
        <v>1</v>
      </c>
      <c r="D149" s="79"/>
      <c r="E149" s="82">
        <f t="shared" si="17"/>
        <v>0</v>
      </c>
    </row>
    <row r="150" spans="1:10">
      <c r="A150" s="72"/>
      <c r="B150" s="75"/>
      <c r="C150" s="77"/>
      <c r="D150" s="80"/>
      <c r="E150" s="82"/>
    </row>
    <row r="151" spans="1:10" ht="21.75" customHeight="1" thickBot="1">
      <c r="A151" s="73"/>
      <c r="B151" s="76"/>
      <c r="C151" s="78"/>
      <c r="D151" s="81"/>
      <c r="E151" s="83"/>
    </row>
    <row r="152" spans="1:10" ht="16.5" thickBot="1">
      <c r="A152" s="69" t="s">
        <v>71</v>
      </c>
      <c r="B152" s="70"/>
      <c r="C152" s="70"/>
      <c r="D152" s="70"/>
      <c r="E152" s="71"/>
    </row>
    <row r="153" spans="1:10">
      <c r="A153" s="8" t="s">
        <v>64</v>
      </c>
      <c r="B153" s="7" t="s">
        <v>11</v>
      </c>
      <c r="C153" s="24">
        <v>1</v>
      </c>
      <c r="D153" s="26"/>
      <c r="E153" s="55">
        <f>(C153*D153)</f>
        <v>0</v>
      </c>
      <c r="J153" s="10"/>
    </row>
    <row r="154" spans="1:10">
      <c r="A154" s="12" t="s">
        <v>65</v>
      </c>
      <c r="B154" s="2" t="s">
        <v>12</v>
      </c>
      <c r="C154" s="31">
        <v>1</v>
      </c>
      <c r="D154" s="27"/>
      <c r="E154" s="56">
        <f t="shared" ref="E154:E158" si="18">(C154*D154)</f>
        <v>0</v>
      </c>
    </row>
    <row r="155" spans="1:10">
      <c r="A155" s="12" t="s">
        <v>66</v>
      </c>
      <c r="B155" s="2" t="s">
        <v>14</v>
      </c>
      <c r="C155" s="31">
        <v>1</v>
      </c>
      <c r="D155" s="27"/>
      <c r="E155" s="56">
        <f t="shared" si="18"/>
        <v>0</v>
      </c>
    </row>
    <row r="156" spans="1:10">
      <c r="A156" s="12" t="s">
        <v>109</v>
      </c>
      <c r="B156" s="2" t="s">
        <v>15</v>
      </c>
      <c r="C156" s="31">
        <v>1</v>
      </c>
      <c r="D156" s="27"/>
      <c r="E156" s="56">
        <f t="shared" si="18"/>
        <v>0</v>
      </c>
    </row>
    <row r="157" spans="1:10">
      <c r="A157" s="12" t="s">
        <v>110</v>
      </c>
      <c r="B157" s="2" t="s">
        <v>13</v>
      </c>
      <c r="C157" s="31">
        <v>1</v>
      </c>
      <c r="D157" s="27"/>
      <c r="E157" s="56">
        <f t="shared" si="18"/>
        <v>0</v>
      </c>
    </row>
    <row r="158" spans="1:10">
      <c r="A158" s="72" t="s">
        <v>111</v>
      </c>
      <c r="B158" s="74" t="s">
        <v>107</v>
      </c>
      <c r="C158" s="77">
        <v>1</v>
      </c>
      <c r="D158" s="79"/>
      <c r="E158" s="82">
        <f t="shared" si="18"/>
        <v>0</v>
      </c>
    </row>
    <row r="159" spans="1:10">
      <c r="A159" s="72"/>
      <c r="B159" s="75"/>
      <c r="C159" s="77"/>
      <c r="D159" s="80"/>
      <c r="E159" s="82"/>
    </row>
    <row r="160" spans="1:10" ht="21.75" customHeight="1" thickBot="1">
      <c r="A160" s="73"/>
      <c r="B160" s="76"/>
      <c r="C160" s="78"/>
      <c r="D160" s="81"/>
      <c r="E160" s="83"/>
    </row>
    <row r="161" spans="1:5" ht="19.5" thickBot="1">
      <c r="D161" s="23" t="s">
        <v>19</v>
      </c>
      <c r="E161" s="57">
        <f>SUM(E5:E160)</f>
        <v>0</v>
      </c>
    </row>
    <row r="163" spans="1:5">
      <c r="A163" s="11" t="s">
        <v>20</v>
      </c>
      <c r="B163" s="11"/>
      <c r="C163" s="11"/>
      <c r="D163" s="11"/>
      <c r="E163" s="11"/>
    </row>
    <row r="164" spans="1:5">
      <c r="A164" s="68" t="s">
        <v>93</v>
      </c>
      <c r="B164" s="68"/>
      <c r="C164" s="68"/>
      <c r="D164" s="68"/>
      <c r="E164" s="68"/>
    </row>
    <row r="165" spans="1:5">
      <c r="A165" s="67" t="s">
        <v>99</v>
      </c>
      <c r="B165" s="67"/>
      <c r="C165" s="67"/>
      <c r="D165" s="67"/>
      <c r="E165" s="67"/>
    </row>
    <row r="166" spans="1:5">
      <c r="A166" s="68" t="s">
        <v>94</v>
      </c>
      <c r="B166" s="68"/>
      <c r="C166" s="68"/>
      <c r="D166" s="68"/>
      <c r="E166" s="68"/>
    </row>
    <row r="167" spans="1:5">
      <c r="A167" s="47"/>
      <c r="B167" s="47"/>
      <c r="C167" s="47"/>
      <c r="D167" s="47"/>
      <c r="E167" s="47"/>
    </row>
    <row r="169" spans="1:5" s="13" customFormat="1" ht="12.75">
      <c r="A169" s="13" t="s">
        <v>89</v>
      </c>
      <c r="B169" s="32"/>
    </row>
    <row r="170" spans="1:5" s="13" customFormat="1">
      <c r="B170" s="14"/>
      <c r="D170"/>
      <c r="E170"/>
    </row>
    <row r="171" spans="1:5" s="13" customFormat="1">
      <c r="A171" s="13" t="s">
        <v>90</v>
      </c>
      <c r="B171" s="33"/>
      <c r="E171"/>
    </row>
  </sheetData>
  <mergeCells count="121">
    <mergeCell ref="A61:E61"/>
    <mergeCell ref="A66:A68"/>
    <mergeCell ref="B66:B68"/>
    <mergeCell ref="A69:E69"/>
    <mergeCell ref="A77:E77"/>
    <mergeCell ref="B115:B117"/>
    <mergeCell ref="C115:C117"/>
    <mergeCell ref="D115:D117"/>
    <mergeCell ref="B124:B126"/>
    <mergeCell ref="C124:C126"/>
    <mergeCell ref="D124:D126"/>
    <mergeCell ref="A82:A84"/>
    <mergeCell ref="A74:A76"/>
    <mergeCell ref="A94:E94"/>
    <mergeCell ref="B99:B101"/>
    <mergeCell ref="A99:A101"/>
    <mergeCell ref="C99:C101"/>
    <mergeCell ref="D99:D101"/>
    <mergeCell ref="E99:E101"/>
    <mergeCell ref="B50:B52"/>
    <mergeCell ref="A2:E2"/>
    <mergeCell ref="A3:B3"/>
    <mergeCell ref="C42:C44"/>
    <mergeCell ref="D42:D44"/>
    <mergeCell ref="E42:E44"/>
    <mergeCell ref="E10:E12"/>
    <mergeCell ref="C50:C52"/>
    <mergeCell ref="D50:D52"/>
    <mergeCell ref="E50:E52"/>
    <mergeCell ref="A13:E13"/>
    <mergeCell ref="A18:A20"/>
    <mergeCell ref="B18:B20"/>
    <mergeCell ref="C18:C20"/>
    <mergeCell ref="A21:E21"/>
    <mergeCell ref="A26:A28"/>
    <mergeCell ref="B26:B28"/>
    <mergeCell ref="C26:C28"/>
    <mergeCell ref="D26:D28"/>
    <mergeCell ref="E26:E28"/>
    <mergeCell ref="A53:E53"/>
    <mergeCell ref="A58:A60"/>
    <mergeCell ref="B58:B60"/>
    <mergeCell ref="C58:C60"/>
    <mergeCell ref="D58:D60"/>
    <mergeCell ref="E58:E60"/>
    <mergeCell ref="A5:E5"/>
    <mergeCell ref="A10:A12"/>
    <mergeCell ref="B10:B12"/>
    <mergeCell ref="C10:C12"/>
    <mergeCell ref="D10:D12"/>
    <mergeCell ref="A29:E29"/>
    <mergeCell ref="A34:A36"/>
    <mergeCell ref="B34:B36"/>
    <mergeCell ref="C34:C36"/>
    <mergeCell ref="D34:D36"/>
    <mergeCell ref="E34:E36"/>
    <mergeCell ref="A37:E37"/>
    <mergeCell ref="A42:A44"/>
    <mergeCell ref="B42:B44"/>
    <mergeCell ref="A45:E45"/>
    <mergeCell ref="D18:D20"/>
    <mergeCell ref="E18:E20"/>
    <mergeCell ref="A50:A52"/>
    <mergeCell ref="E132:E134"/>
    <mergeCell ref="A140:A142"/>
    <mergeCell ref="A135:E135"/>
    <mergeCell ref="B82:B84"/>
    <mergeCell ref="C82:C84"/>
    <mergeCell ref="D82:D84"/>
    <mergeCell ref="E82:E84"/>
    <mergeCell ref="A85:E85"/>
    <mergeCell ref="B107:B109"/>
    <mergeCell ref="A124:A126"/>
    <mergeCell ref="E124:E126"/>
    <mergeCell ref="H91:K91"/>
    <mergeCell ref="B74:B76"/>
    <mergeCell ref="C74:C76"/>
    <mergeCell ref="D74:D76"/>
    <mergeCell ref="E74:E76"/>
    <mergeCell ref="A86:E86"/>
    <mergeCell ref="C66:C68"/>
    <mergeCell ref="D66:D68"/>
    <mergeCell ref="E66:E68"/>
    <mergeCell ref="A143:E143"/>
    <mergeCell ref="A91:A93"/>
    <mergeCell ref="B91:B93"/>
    <mergeCell ref="C91:C93"/>
    <mergeCell ref="D91:D93"/>
    <mergeCell ref="E91:E93"/>
    <mergeCell ref="A118:E118"/>
    <mergeCell ref="A115:A117"/>
    <mergeCell ref="A110:E110"/>
    <mergeCell ref="B140:B142"/>
    <mergeCell ref="C140:C142"/>
    <mergeCell ref="C107:C109"/>
    <mergeCell ref="D107:D109"/>
    <mergeCell ref="E107:E109"/>
    <mergeCell ref="A102:E102"/>
    <mergeCell ref="A107:A109"/>
    <mergeCell ref="E115:E117"/>
    <mergeCell ref="D140:D142"/>
    <mergeCell ref="E140:E142"/>
    <mergeCell ref="A127:E127"/>
    <mergeCell ref="A132:A134"/>
    <mergeCell ref="B132:B134"/>
    <mergeCell ref="C132:C134"/>
    <mergeCell ref="D132:D134"/>
    <mergeCell ref="A165:E165"/>
    <mergeCell ref="A166:E166"/>
    <mergeCell ref="A152:E152"/>
    <mergeCell ref="A158:A160"/>
    <mergeCell ref="B158:B160"/>
    <mergeCell ref="C158:C160"/>
    <mergeCell ref="D158:D160"/>
    <mergeCell ref="A149:A151"/>
    <mergeCell ref="B149:B151"/>
    <mergeCell ref="C149:C151"/>
    <mergeCell ref="D149:D151"/>
    <mergeCell ref="E149:E151"/>
    <mergeCell ref="A164:E164"/>
    <mergeCell ref="E158:E160"/>
  </mergeCells>
  <pageMargins left="0.11811023622047245" right="0.11811023622047245" top="0.35433070866141736" bottom="0.15748031496062992" header="0.31496062992125984" footer="0.31496062992125984"/>
  <pageSetup paperSize="9" scale="68" orientation="portrait" horizontalDpi="300" verticalDpi="300" r:id="rId1"/>
  <rowBreaks count="2" manualBreakCount="2">
    <brk id="60" max="4" man="1"/>
    <brk id="1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8"/>
  <sheetViews>
    <sheetView zoomScaleNormal="100" workbookViewId="0">
      <selection activeCell="D112" sqref="D112:D118"/>
    </sheetView>
  </sheetViews>
  <sheetFormatPr defaultRowHeight="15"/>
  <cols>
    <col min="1" max="1" width="12.140625" customWidth="1"/>
    <col min="2" max="2" width="40.7109375" customWidth="1"/>
    <col min="3" max="3" width="25.140625" customWidth="1"/>
    <col min="4" max="4" width="32.28515625" customWidth="1"/>
    <col min="5" max="5" width="36.28515625" customWidth="1"/>
  </cols>
  <sheetData>
    <row r="2" spans="1:5" ht="15.75">
      <c r="A2" s="99" t="s">
        <v>72</v>
      </c>
      <c r="B2" s="99"/>
      <c r="C2" s="99"/>
      <c r="D2" s="99"/>
      <c r="E2" s="99"/>
    </row>
    <row r="3" spans="1:5" ht="21" thickBot="1">
      <c r="A3" s="100" t="s">
        <v>73</v>
      </c>
      <c r="B3" s="100"/>
      <c r="C3" s="1"/>
      <c r="D3" s="1"/>
      <c r="E3" s="1"/>
    </row>
    <row r="4" spans="1:5" ht="15.75" thickBot="1">
      <c r="A4" s="3" t="s">
        <v>0</v>
      </c>
      <c r="B4" s="4" t="s">
        <v>96</v>
      </c>
      <c r="C4" s="5" t="s">
        <v>1</v>
      </c>
      <c r="D4" s="6" t="s">
        <v>2</v>
      </c>
      <c r="E4" s="6" t="s">
        <v>3</v>
      </c>
    </row>
    <row r="5" spans="1:5" ht="16.5" thickBot="1">
      <c r="A5" s="94" t="s">
        <v>118</v>
      </c>
      <c r="B5" s="95"/>
      <c r="C5" s="95"/>
      <c r="D5" s="95"/>
      <c r="E5" s="96"/>
    </row>
    <row r="6" spans="1:5">
      <c r="A6" s="8" t="s">
        <v>22</v>
      </c>
      <c r="B6" s="7" t="s">
        <v>4</v>
      </c>
      <c r="C6" s="24">
        <v>1</v>
      </c>
      <c r="D6" s="26"/>
      <c r="E6" s="58">
        <f>(C6*D6)</f>
        <v>0</v>
      </c>
    </row>
    <row r="7" spans="1:5">
      <c r="A7" s="12" t="s">
        <v>23</v>
      </c>
      <c r="B7" s="2" t="s">
        <v>74</v>
      </c>
      <c r="C7" s="31">
        <v>1</v>
      </c>
      <c r="D7" s="27"/>
      <c r="E7" s="56">
        <f t="shared" ref="E7:E10" si="0">(C7*D7)</f>
        <v>0</v>
      </c>
    </row>
    <row r="8" spans="1:5">
      <c r="A8" s="12" t="s">
        <v>24</v>
      </c>
      <c r="B8" s="2" t="s">
        <v>6</v>
      </c>
      <c r="C8" s="31">
        <v>1</v>
      </c>
      <c r="D8" s="27"/>
      <c r="E8" s="56">
        <f t="shared" si="0"/>
        <v>0</v>
      </c>
    </row>
    <row r="9" spans="1:5">
      <c r="A9" s="9" t="s">
        <v>25</v>
      </c>
      <c r="B9" s="2" t="s">
        <v>7</v>
      </c>
      <c r="C9" s="31">
        <v>1</v>
      </c>
      <c r="D9" s="27"/>
      <c r="E9" s="56">
        <f t="shared" si="0"/>
        <v>0</v>
      </c>
    </row>
    <row r="10" spans="1:5">
      <c r="A10" s="72" t="s">
        <v>26</v>
      </c>
      <c r="B10" s="87" t="s">
        <v>75</v>
      </c>
      <c r="C10" s="77">
        <v>1</v>
      </c>
      <c r="D10" s="114"/>
      <c r="E10" s="97">
        <f t="shared" si="0"/>
        <v>0</v>
      </c>
    </row>
    <row r="11" spans="1:5">
      <c r="A11" s="72"/>
      <c r="B11" s="87"/>
      <c r="C11" s="77"/>
      <c r="D11" s="114"/>
      <c r="E11" s="97"/>
    </row>
    <row r="12" spans="1:5" ht="15.75" thickBot="1">
      <c r="A12" s="73"/>
      <c r="B12" s="88"/>
      <c r="C12" s="78"/>
      <c r="D12" s="115"/>
      <c r="E12" s="98"/>
    </row>
    <row r="13" spans="1:5" ht="16.5" thickBot="1">
      <c r="A13" s="69" t="s">
        <v>123</v>
      </c>
      <c r="B13" s="70"/>
      <c r="C13" s="70"/>
      <c r="D13" s="70"/>
      <c r="E13" s="71"/>
    </row>
    <row r="14" spans="1:5">
      <c r="A14" s="8" t="s">
        <v>27</v>
      </c>
      <c r="B14" s="7" t="s">
        <v>4</v>
      </c>
      <c r="C14" s="24">
        <v>1</v>
      </c>
      <c r="D14" s="26"/>
      <c r="E14" s="58">
        <f>(C14*D14)</f>
        <v>0</v>
      </c>
    </row>
    <row r="15" spans="1:5">
      <c r="A15" s="12" t="s">
        <v>28</v>
      </c>
      <c r="B15" s="2" t="s">
        <v>74</v>
      </c>
      <c r="C15" s="31">
        <v>1</v>
      </c>
      <c r="D15" s="27"/>
      <c r="E15" s="56">
        <f>(C15*D15)</f>
        <v>0</v>
      </c>
    </row>
    <row r="16" spans="1:5">
      <c r="A16" s="12" t="s">
        <v>29</v>
      </c>
      <c r="B16" s="2" t="s">
        <v>6</v>
      </c>
      <c r="C16" s="31">
        <v>1</v>
      </c>
      <c r="D16" s="27"/>
      <c r="E16" s="56">
        <f>(C16*D16)</f>
        <v>0</v>
      </c>
    </row>
    <row r="17" spans="1:5">
      <c r="A17" s="12" t="s">
        <v>30</v>
      </c>
      <c r="B17" s="2" t="s">
        <v>7</v>
      </c>
      <c r="C17" s="31">
        <v>1</v>
      </c>
      <c r="D17" s="27"/>
      <c r="E17" s="56">
        <f>(C17*D17)</f>
        <v>0</v>
      </c>
    </row>
    <row r="18" spans="1:5" ht="42" customHeight="1" thickBot="1">
      <c r="A18" s="62" t="s">
        <v>31</v>
      </c>
      <c r="B18" s="66" t="s">
        <v>75</v>
      </c>
      <c r="C18" s="63">
        <v>2</v>
      </c>
      <c r="D18" s="65"/>
      <c r="E18" s="64">
        <f>(C18*D18)</f>
        <v>0</v>
      </c>
    </row>
    <row r="19" spans="1:5" ht="16.5" thickBot="1">
      <c r="A19" s="94" t="s">
        <v>76</v>
      </c>
      <c r="B19" s="95"/>
      <c r="C19" s="95"/>
      <c r="D19" s="95"/>
      <c r="E19" s="96"/>
    </row>
    <row r="20" spans="1:5">
      <c r="A20" s="8" t="s">
        <v>32</v>
      </c>
      <c r="B20" s="7" t="s">
        <v>4</v>
      </c>
      <c r="C20" s="24">
        <v>1</v>
      </c>
      <c r="D20" s="26"/>
      <c r="E20" s="58">
        <f>(C20*D20)</f>
        <v>0</v>
      </c>
    </row>
    <row r="21" spans="1:5">
      <c r="A21" s="12" t="s">
        <v>33</v>
      </c>
      <c r="B21" s="2" t="s">
        <v>74</v>
      </c>
      <c r="C21" s="31">
        <v>1</v>
      </c>
      <c r="D21" s="27"/>
      <c r="E21" s="56">
        <f t="shared" ref="E21:E24" si="1">(C21*D21)</f>
        <v>0</v>
      </c>
    </row>
    <row r="22" spans="1:5">
      <c r="A22" s="12" t="s">
        <v>34</v>
      </c>
      <c r="B22" s="2" t="s">
        <v>6</v>
      </c>
      <c r="C22" s="31">
        <v>1</v>
      </c>
      <c r="D22" s="27"/>
      <c r="E22" s="56">
        <f t="shared" si="1"/>
        <v>0</v>
      </c>
    </row>
    <row r="23" spans="1:5">
      <c r="A23" s="12" t="s">
        <v>35</v>
      </c>
      <c r="B23" s="2" t="s">
        <v>7</v>
      </c>
      <c r="C23" s="31">
        <v>1</v>
      </c>
      <c r="D23" s="27"/>
      <c r="E23" s="56">
        <f t="shared" si="1"/>
        <v>0</v>
      </c>
    </row>
    <row r="24" spans="1:5" ht="15" customHeight="1">
      <c r="A24" s="72" t="s">
        <v>36</v>
      </c>
      <c r="B24" s="74" t="s">
        <v>75</v>
      </c>
      <c r="C24" s="77">
        <v>2</v>
      </c>
      <c r="D24" s="114"/>
      <c r="E24" s="97">
        <f t="shared" si="1"/>
        <v>0</v>
      </c>
    </row>
    <row r="25" spans="1:5">
      <c r="A25" s="72"/>
      <c r="B25" s="75"/>
      <c r="C25" s="77"/>
      <c r="D25" s="114"/>
      <c r="E25" s="97"/>
    </row>
    <row r="26" spans="1:5" ht="15.75" thickBot="1">
      <c r="A26" s="73"/>
      <c r="B26" s="76"/>
      <c r="C26" s="78"/>
      <c r="D26" s="115"/>
      <c r="E26" s="98"/>
    </row>
    <row r="27" spans="1:5" ht="16.5" thickBot="1">
      <c r="A27" s="69" t="s">
        <v>77</v>
      </c>
      <c r="B27" s="70"/>
      <c r="C27" s="70"/>
      <c r="D27" s="70"/>
      <c r="E27" s="71"/>
    </row>
    <row r="28" spans="1:5">
      <c r="A28" s="8" t="s">
        <v>37</v>
      </c>
      <c r="B28" s="7" t="s">
        <v>4</v>
      </c>
      <c r="C28" s="24">
        <v>1</v>
      </c>
      <c r="D28" s="26"/>
      <c r="E28" s="58">
        <f>(C28*D28)</f>
        <v>0</v>
      </c>
    </row>
    <row r="29" spans="1:5">
      <c r="A29" s="12" t="s">
        <v>38</v>
      </c>
      <c r="B29" s="2" t="s">
        <v>74</v>
      </c>
      <c r="C29" s="31">
        <v>1</v>
      </c>
      <c r="D29" s="27"/>
      <c r="E29" s="56">
        <f t="shared" ref="E29:E32" si="2">(C29*D29)</f>
        <v>0</v>
      </c>
    </row>
    <row r="30" spans="1:5">
      <c r="A30" s="12" t="s">
        <v>39</v>
      </c>
      <c r="B30" s="2" t="s">
        <v>6</v>
      </c>
      <c r="C30" s="31">
        <v>1</v>
      </c>
      <c r="D30" s="27"/>
      <c r="E30" s="56">
        <f t="shared" si="2"/>
        <v>0</v>
      </c>
    </row>
    <row r="31" spans="1:5">
      <c r="A31" s="12" t="s">
        <v>40</v>
      </c>
      <c r="B31" s="2" t="s">
        <v>7</v>
      </c>
      <c r="C31" s="31">
        <v>1</v>
      </c>
      <c r="D31" s="27"/>
      <c r="E31" s="56">
        <f t="shared" si="2"/>
        <v>0</v>
      </c>
    </row>
    <row r="32" spans="1:5" ht="15" customHeight="1">
      <c r="A32" s="72" t="s">
        <v>41</v>
      </c>
      <c r="B32" s="74" t="s">
        <v>75</v>
      </c>
      <c r="C32" s="77">
        <v>2</v>
      </c>
      <c r="D32" s="114"/>
      <c r="E32" s="97">
        <f t="shared" si="2"/>
        <v>0</v>
      </c>
    </row>
    <row r="33" spans="1:5">
      <c r="A33" s="72"/>
      <c r="B33" s="75"/>
      <c r="C33" s="77"/>
      <c r="D33" s="114"/>
      <c r="E33" s="97"/>
    </row>
    <row r="34" spans="1:5" ht="15.75" thickBot="1">
      <c r="A34" s="73"/>
      <c r="B34" s="76"/>
      <c r="C34" s="78"/>
      <c r="D34" s="115"/>
      <c r="E34" s="98"/>
    </row>
    <row r="35" spans="1:5" ht="16.5" thickBot="1">
      <c r="A35" s="69" t="s">
        <v>78</v>
      </c>
      <c r="B35" s="70"/>
      <c r="C35" s="70"/>
      <c r="D35" s="70"/>
      <c r="E35" s="71"/>
    </row>
    <row r="36" spans="1:5">
      <c r="A36" s="8" t="s">
        <v>42</v>
      </c>
      <c r="B36" s="7" t="s">
        <v>4</v>
      </c>
      <c r="C36" s="24">
        <v>1</v>
      </c>
      <c r="D36" s="26"/>
      <c r="E36" s="58">
        <f>(C36*D36)</f>
        <v>0</v>
      </c>
    </row>
    <row r="37" spans="1:5">
      <c r="A37" s="12" t="s">
        <v>43</v>
      </c>
      <c r="B37" s="2" t="s">
        <v>74</v>
      </c>
      <c r="C37" s="31">
        <v>1</v>
      </c>
      <c r="D37" s="27"/>
      <c r="E37" s="56">
        <f t="shared" ref="E37:E40" si="3">(C37*D37)</f>
        <v>0</v>
      </c>
    </row>
    <row r="38" spans="1:5">
      <c r="A38" s="12" t="s">
        <v>44</v>
      </c>
      <c r="B38" s="2" t="s">
        <v>6</v>
      </c>
      <c r="C38" s="31">
        <v>1</v>
      </c>
      <c r="D38" s="27"/>
      <c r="E38" s="56">
        <f t="shared" si="3"/>
        <v>0</v>
      </c>
    </row>
    <row r="39" spans="1:5">
      <c r="A39" s="12" t="s">
        <v>45</v>
      </c>
      <c r="B39" s="2" t="s">
        <v>7</v>
      </c>
      <c r="C39" s="31">
        <v>1</v>
      </c>
      <c r="D39" s="27"/>
      <c r="E39" s="56">
        <f t="shared" si="3"/>
        <v>0</v>
      </c>
    </row>
    <row r="40" spans="1:5" ht="15" customHeight="1">
      <c r="A40" s="72" t="s">
        <v>46</v>
      </c>
      <c r="B40" s="74" t="s">
        <v>75</v>
      </c>
      <c r="C40" s="77">
        <v>1</v>
      </c>
      <c r="D40" s="114"/>
      <c r="E40" s="97">
        <f t="shared" si="3"/>
        <v>0</v>
      </c>
    </row>
    <row r="41" spans="1:5">
      <c r="A41" s="72"/>
      <c r="B41" s="75"/>
      <c r="C41" s="77"/>
      <c r="D41" s="114"/>
      <c r="E41" s="97"/>
    </row>
    <row r="42" spans="1:5" ht="15.75" thickBot="1">
      <c r="A42" s="73"/>
      <c r="B42" s="76"/>
      <c r="C42" s="78"/>
      <c r="D42" s="115"/>
      <c r="E42" s="98"/>
    </row>
    <row r="43" spans="1:5" ht="16.5" thickBot="1">
      <c r="A43" s="69" t="s">
        <v>79</v>
      </c>
      <c r="B43" s="70"/>
      <c r="C43" s="70"/>
      <c r="D43" s="70"/>
      <c r="E43" s="71"/>
    </row>
    <row r="44" spans="1:5">
      <c r="A44" s="8" t="s">
        <v>47</v>
      </c>
      <c r="B44" s="7" t="s">
        <v>4</v>
      </c>
      <c r="C44" s="24">
        <v>1</v>
      </c>
      <c r="D44" s="26"/>
      <c r="E44" s="58">
        <f>(C44*D44)</f>
        <v>0</v>
      </c>
    </row>
    <row r="45" spans="1:5">
      <c r="A45" s="12" t="s">
        <v>48</v>
      </c>
      <c r="B45" s="2" t="s">
        <v>74</v>
      </c>
      <c r="C45" s="31">
        <v>1</v>
      </c>
      <c r="D45" s="27"/>
      <c r="E45" s="56">
        <f t="shared" ref="E45:E48" si="4">(C45*D45)</f>
        <v>0</v>
      </c>
    </row>
    <row r="46" spans="1:5">
      <c r="A46" s="9" t="s">
        <v>49</v>
      </c>
      <c r="B46" s="2" t="s">
        <v>6</v>
      </c>
      <c r="C46" s="31">
        <v>1</v>
      </c>
      <c r="D46" s="27"/>
      <c r="E46" s="56">
        <f t="shared" si="4"/>
        <v>0</v>
      </c>
    </row>
    <row r="47" spans="1:5">
      <c r="A47" s="12" t="s">
        <v>50</v>
      </c>
      <c r="B47" s="2" t="s">
        <v>80</v>
      </c>
      <c r="C47" s="31">
        <v>1</v>
      </c>
      <c r="D47" s="27"/>
      <c r="E47" s="56">
        <f t="shared" si="4"/>
        <v>0</v>
      </c>
    </row>
    <row r="48" spans="1:5" ht="15" customHeight="1">
      <c r="A48" s="72" t="s">
        <v>51</v>
      </c>
      <c r="B48" s="87" t="s">
        <v>75</v>
      </c>
      <c r="C48" s="77">
        <v>2</v>
      </c>
      <c r="D48" s="114"/>
      <c r="E48" s="97">
        <f t="shared" si="4"/>
        <v>0</v>
      </c>
    </row>
    <row r="49" spans="1:5">
      <c r="A49" s="72"/>
      <c r="B49" s="87"/>
      <c r="C49" s="77"/>
      <c r="D49" s="114"/>
      <c r="E49" s="97"/>
    </row>
    <row r="50" spans="1:5" ht="15.75" thickBot="1">
      <c r="A50" s="73"/>
      <c r="B50" s="88"/>
      <c r="C50" s="78"/>
      <c r="D50" s="115"/>
      <c r="E50" s="98"/>
    </row>
    <row r="51" spans="1:5">
      <c r="A51" s="40"/>
      <c r="B51" s="41"/>
      <c r="C51" s="42"/>
      <c r="D51" s="38"/>
      <c r="E51" s="38"/>
    </row>
    <row r="52" spans="1:5" ht="21" customHeight="1" thickBot="1">
      <c r="A52" s="100" t="s">
        <v>16</v>
      </c>
      <c r="B52" s="100"/>
      <c r="C52" s="100"/>
      <c r="D52" s="100"/>
      <c r="E52" s="100"/>
    </row>
    <row r="53" spans="1:5" ht="16.5" thickBot="1">
      <c r="A53" s="94" t="s">
        <v>119</v>
      </c>
      <c r="B53" s="95"/>
      <c r="C53" s="95"/>
      <c r="D53" s="95"/>
      <c r="E53" s="96"/>
    </row>
    <row r="54" spans="1:5">
      <c r="A54" s="34" t="s">
        <v>22</v>
      </c>
      <c r="B54" s="35" t="s">
        <v>11</v>
      </c>
      <c r="C54" s="36">
        <v>1</v>
      </c>
      <c r="D54" s="26"/>
      <c r="E54" s="58">
        <f>(C54*D54)</f>
        <v>0</v>
      </c>
    </row>
    <row r="55" spans="1:5">
      <c r="A55" s="12" t="s">
        <v>23</v>
      </c>
      <c r="B55" s="2" t="s">
        <v>12</v>
      </c>
      <c r="C55" s="31">
        <v>1</v>
      </c>
      <c r="D55" s="27"/>
      <c r="E55" s="56">
        <f t="shared" ref="E55:E59" si="5">(C55*D55)</f>
        <v>0</v>
      </c>
    </row>
    <row r="56" spans="1:5">
      <c r="A56" s="12" t="s">
        <v>24</v>
      </c>
      <c r="B56" s="2" t="s">
        <v>14</v>
      </c>
      <c r="C56" s="31">
        <v>1</v>
      </c>
      <c r="D56" s="27"/>
      <c r="E56" s="56">
        <f t="shared" si="5"/>
        <v>0</v>
      </c>
    </row>
    <row r="57" spans="1:5">
      <c r="A57" s="12" t="s">
        <v>25</v>
      </c>
      <c r="B57" s="44" t="s">
        <v>15</v>
      </c>
      <c r="C57" s="60">
        <v>1</v>
      </c>
      <c r="D57" s="27"/>
      <c r="E57" s="56">
        <f t="shared" si="5"/>
        <v>0</v>
      </c>
    </row>
    <row r="58" spans="1:5">
      <c r="A58" s="12" t="s">
        <v>26</v>
      </c>
      <c r="B58" t="s">
        <v>13</v>
      </c>
      <c r="C58" s="45">
        <v>1</v>
      </c>
      <c r="D58" s="46"/>
      <c r="E58" s="56">
        <f t="shared" si="5"/>
        <v>0</v>
      </c>
    </row>
    <row r="59" spans="1:5">
      <c r="A59" s="116" t="s">
        <v>27</v>
      </c>
      <c r="B59" s="87" t="s">
        <v>107</v>
      </c>
      <c r="C59" s="77">
        <v>1</v>
      </c>
      <c r="D59" s="114"/>
      <c r="E59" s="97">
        <f t="shared" si="5"/>
        <v>0</v>
      </c>
    </row>
    <row r="60" spans="1:5">
      <c r="A60" s="116"/>
      <c r="B60" s="87"/>
      <c r="C60" s="77"/>
      <c r="D60" s="114"/>
      <c r="E60" s="97"/>
    </row>
    <row r="61" spans="1:5" ht="21.75" customHeight="1" thickBot="1">
      <c r="A61" s="117"/>
      <c r="B61" s="88"/>
      <c r="C61" s="78"/>
      <c r="D61" s="115"/>
      <c r="E61" s="98"/>
    </row>
    <row r="62" spans="1:5" ht="16.5" thickBot="1">
      <c r="A62" s="69" t="s">
        <v>81</v>
      </c>
      <c r="B62" s="70"/>
      <c r="C62" s="70"/>
      <c r="D62" s="70"/>
      <c r="E62" s="71"/>
    </row>
    <row r="63" spans="1:5">
      <c r="A63" s="8" t="s">
        <v>28</v>
      </c>
      <c r="B63" s="7" t="s">
        <v>11</v>
      </c>
      <c r="C63" s="24">
        <v>1</v>
      </c>
      <c r="D63" s="26"/>
      <c r="E63" s="58">
        <f>(C63*D63)</f>
        <v>0</v>
      </c>
    </row>
    <row r="64" spans="1:5">
      <c r="A64" s="12" t="s">
        <v>29</v>
      </c>
      <c r="B64" s="2" t="s">
        <v>12</v>
      </c>
      <c r="C64" s="31">
        <v>1</v>
      </c>
      <c r="D64" s="27"/>
      <c r="E64" s="56">
        <f t="shared" ref="E64:E68" si="6">(C64*D64)</f>
        <v>0</v>
      </c>
    </row>
    <row r="65" spans="1:5">
      <c r="A65" s="12" t="s">
        <v>30</v>
      </c>
      <c r="B65" s="2" t="s">
        <v>14</v>
      </c>
      <c r="C65" s="31">
        <v>1</v>
      </c>
      <c r="D65" s="27"/>
      <c r="E65" s="56">
        <f t="shared" si="6"/>
        <v>0</v>
      </c>
    </row>
    <row r="66" spans="1:5">
      <c r="A66" s="12" t="s">
        <v>31</v>
      </c>
      <c r="B66" s="2"/>
      <c r="C66" s="60"/>
      <c r="D66" s="27"/>
      <c r="E66" s="56"/>
    </row>
    <row r="67" spans="1:5">
      <c r="A67" s="12" t="s">
        <v>32</v>
      </c>
      <c r="B67" s="2" t="s">
        <v>15</v>
      </c>
      <c r="C67" s="31">
        <v>1</v>
      </c>
      <c r="D67" s="27"/>
      <c r="E67" s="56">
        <f t="shared" si="6"/>
        <v>0</v>
      </c>
    </row>
    <row r="68" spans="1:5">
      <c r="A68" s="72" t="s">
        <v>33</v>
      </c>
      <c r="B68" s="87" t="s">
        <v>107</v>
      </c>
      <c r="C68" s="77">
        <v>2</v>
      </c>
      <c r="D68" s="114"/>
      <c r="E68" s="97">
        <f t="shared" si="6"/>
        <v>0</v>
      </c>
    </row>
    <row r="69" spans="1:5">
      <c r="A69" s="72"/>
      <c r="B69" s="87"/>
      <c r="C69" s="77"/>
      <c r="D69" s="114"/>
      <c r="E69" s="97"/>
    </row>
    <row r="70" spans="1:5" ht="21.75" customHeight="1" thickBot="1">
      <c r="A70" s="73"/>
      <c r="B70" s="88"/>
      <c r="C70" s="78"/>
      <c r="D70" s="115"/>
      <c r="E70" s="98"/>
    </row>
    <row r="71" spans="1:5" ht="16.5" thickBot="1">
      <c r="A71" s="69" t="s">
        <v>124</v>
      </c>
      <c r="B71" s="70"/>
      <c r="C71" s="70"/>
      <c r="D71" s="70"/>
      <c r="E71" s="71"/>
    </row>
    <row r="72" spans="1:5">
      <c r="A72" s="12" t="s">
        <v>34</v>
      </c>
      <c r="B72" s="7" t="s">
        <v>11</v>
      </c>
      <c r="C72" s="24">
        <v>1</v>
      </c>
      <c r="D72" s="26"/>
      <c r="E72" s="58">
        <f>(C72*D72)</f>
        <v>0</v>
      </c>
    </row>
    <row r="73" spans="1:5">
      <c r="A73" s="12" t="s">
        <v>35</v>
      </c>
      <c r="B73" s="2" t="s">
        <v>12</v>
      </c>
      <c r="C73" s="31">
        <v>1</v>
      </c>
      <c r="D73" s="27"/>
      <c r="E73" s="56">
        <f t="shared" ref="E73:E76" si="7">(C73*D73)</f>
        <v>0</v>
      </c>
    </row>
    <row r="74" spans="1:5">
      <c r="A74" s="12" t="s">
        <v>36</v>
      </c>
      <c r="B74" s="2" t="s">
        <v>14</v>
      </c>
      <c r="C74" s="31">
        <v>1</v>
      </c>
      <c r="D74" s="27"/>
      <c r="E74" s="56">
        <f t="shared" si="7"/>
        <v>0</v>
      </c>
    </row>
    <row r="75" spans="1:5">
      <c r="A75" s="12" t="s">
        <v>37</v>
      </c>
      <c r="B75" s="2" t="s">
        <v>15</v>
      </c>
      <c r="C75" s="31">
        <v>1</v>
      </c>
      <c r="D75" s="27"/>
      <c r="E75" s="56">
        <f t="shared" si="7"/>
        <v>0</v>
      </c>
    </row>
    <row r="76" spans="1:5">
      <c r="A76" s="72" t="s">
        <v>38</v>
      </c>
      <c r="B76" s="87" t="s">
        <v>107</v>
      </c>
      <c r="C76" s="77">
        <v>2</v>
      </c>
      <c r="D76" s="114"/>
      <c r="E76" s="97">
        <f t="shared" si="7"/>
        <v>0</v>
      </c>
    </row>
    <row r="77" spans="1:5">
      <c r="A77" s="72"/>
      <c r="B77" s="87"/>
      <c r="C77" s="77"/>
      <c r="D77" s="114"/>
      <c r="E77" s="97"/>
    </row>
    <row r="78" spans="1:5" ht="21.75" customHeight="1" thickBot="1">
      <c r="A78" s="73"/>
      <c r="B78" s="88"/>
      <c r="C78" s="78"/>
      <c r="D78" s="115"/>
      <c r="E78" s="98"/>
    </row>
    <row r="79" spans="1:5" ht="16.5" thickBot="1">
      <c r="A79" s="69" t="s">
        <v>82</v>
      </c>
      <c r="B79" s="70"/>
      <c r="C79" s="70"/>
      <c r="D79" s="70"/>
      <c r="E79" s="71"/>
    </row>
    <row r="80" spans="1:5">
      <c r="A80" s="8" t="s">
        <v>39</v>
      </c>
      <c r="B80" s="7" t="s">
        <v>11</v>
      </c>
      <c r="C80" s="24">
        <v>1</v>
      </c>
      <c r="D80" s="26"/>
      <c r="E80" s="58">
        <f>(C80*D80)</f>
        <v>0</v>
      </c>
    </row>
    <row r="81" spans="1:5">
      <c r="A81" s="12" t="s">
        <v>40</v>
      </c>
      <c r="B81" s="2" t="s">
        <v>12</v>
      </c>
      <c r="C81" s="31">
        <v>1</v>
      </c>
      <c r="D81" s="27"/>
      <c r="E81" s="56">
        <f t="shared" ref="E81:E84" si="8">(C81*D81)</f>
        <v>0</v>
      </c>
    </row>
    <row r="82" spans="1:5">
      <c r="A82" s="12" t="s">
        <v>41</v>
      </c>
      <c r="B82" s="2" t="s">
        <v>14</v>
      </c>
      <c r="C82" s="31">
        <v>1</v>
      </c>
      <c r="D82" s="27"/>
      <c r="E82" s="56">
        <f t="shared" si="8"/>
        <v>0</v>
      </c>
    </row>
    <row r="83" spans="1:5">
      <c r="A83" s="12" t="s">
        <v>42</v>
      </c>
      <c r="B83" s="2" t="s">
        <v>15</v>
      </c>
      <c r="C83" s="31">
        <v>1</v>
      </c>
      <c r="D83" s="27"/>
      <c r="E83" s="56">
        <f t="shared" si="8"/>
        <v>0</v>
      </c>
    </row>
    <row r="84" spans="1:5">
      <c r="A84" s="72" t="s">
        <v>43</v>
      </c>
      <c r="B84" s="87" t="s">
        <v>107</v>
      </c>
      <c r="C84" s="77">
        <v>2</v>
      </c>
      <c r="D84" s="114"/>
      <c r="E84" s="97">
        <f t="shared" si="8"/>
        <v>0</v>
      </c>
    </row>
    <row r="85" spans="1:5">
      <c r="A85" s="72"/>
      <c r="B85" s="87"/>
      <c r="C85" s="77"/>
      <c r="D85" s="114"/>
      <c r="E85" s="97"/>
    </row>
    <row r="86" spans="1:5" ht="21.75" customHeight="1" thickBot="1">
      <c r="A86" s="73"/>
      <c r="B86" s="88"/>
      <c r="C86" s="78"/>
      <c r="D86" s="115"/>
      <c r="E86" s="98"/>
    </row>
    <row r="87" spans="1:5" ht="16.5" thickBot="1">
      <c r="A87" s="69" t="s">
        <v>105</v>
      </c>
      <c r="B87" s="70"/>
      <c r="C87" s="70"/>
      <c r="D87" s="70"/>
      <c r="E87" s="71"/>
    </row>
    <row r="88" spans="1:5">
      <c r="A88" s="8" t="s">
        <v>44</v>
      </c>
      <c r="B88" s="7" t="s">
        <v>11</v>
      </c>
      <c r="C88" s="24">
        <v>1</v>
      </c>
      <c r="D88" s="26"/>
      <c r="E88" s="58">
        <f>(C88*D88)</f>
        <v>0</v>
      </c>
    </row>
    <row r="89" spans="1:5">
      <c r="A89" s="12" t="s">
        <v>45</v>
      </c>
      <c r="B89" s="2" t="s">
        <v>12</v>
      </c>
      <c r="C89" s="31">
        <v>1</v>
      </c>
      <c r="D89" s="27"/>
      <c r="E89" s="56">
        <f t="shared" ref="E89:E92" si="9">(C89*D89)</f>
        <v>0</v>
      </c>
    </row>
    <row r="90" spans="1:5">
      <c r="A90" s="12" t="s">
        <v>46</v>
      </c>
      <c r="B90" s="2" t="s">
        <v>14</v>
      </c>
      <c r="C90" s="31">
        <v>1</v>
      </c>
      <c r="D90" s="27"/>
      <c r="E90" s="56">
        <f t="shared" si="9"/>
        <v>0</v>
      </c>
    </row>
    <row r="91" spans="1:5">
      <c r="A91" s="12" t="s">
        <v>47</v>
      </c>
      <c r="B91" s="2" t="s">
        <v>15</v>
      </c>
      <c r="C91" s="31">
        <v>1</v>
      </c>
      <c r="D91" s="27"/>
      <c r="E91" s="56">
        <f t="shared" si="9"/>
        <v>0</v>
      </c>
    </row>
    <row r="92" spans="1:5">
      <c r="A92" s="72" t="s">
        <v>48</v>
      </c>
      <c r="B92" s="87" t="s">
        <v>107</v>
      </c>
      <c r="C92" s="77">
        <v>1</v>
      </c>
      <c r="D92" s="114"/>
      <c r="E92" s="97">
        <f t="shared" si="9"/>
        <v>0</v>
      </c>
    </row>
    <row r="93" spans="1:5">
      <c r="A93" s="72"/>
      <c r="B93" s="87"/>
      <c r="C93" s="77"/>
      <c r="D93" s="114"/>
      <c r="E93" s="97"/>
    </row>
    <row r="94" spans="1:5" ht="21.75" customHeight="1" thickBot="1">
      <c r="A94" s="73"/>
      <c r="B94" s="88"/>
      <c r="C94" s="78"/>
      <c r="D94" s="115"/>
      <c r="E94" s="98"/>
    </row>
    <row r="95" spans="1:5" ht="16.5" thickBot="1">
      <c r="A95" s="69" t="s">
        <v>91</v>
      </c>
      <c r="B95" s="70"/>
      <c r="C95" s="70"/>
      <c r="D95" s="70"/>
      <c r="E95" s="71"/>
    </row>
    <row r="96" spans="1:5">
      <c r="A96" s="8" t="s">
        <v>49</v>
      </c>
      <c r="B96" s="7" t="s">
        <v>11</v>
      </c>
      <c r="C96" s="24">
        <v>1</v>
      </c>
      <c r="D96" s="26"/>
      <c r="E96" s="58">
        <f>(C96*D96)</f>
        <v>0</v>
      </c>
    </row>
    <row r="97" spans="1:5">
      <c r="A97" s="12" t="s">
        <v>50</v>
      </c>
      <c r="B97" s="2" t="s">
        <v>12</v>
      </c>
      <c r="C97" s="31">
        <v>1</v>
      </c>
      <c r="D97" s="27"/>
      <c r="E97" s="56">
        <f t="shared" ref="E97:E100" si="10">(C97*D97)</f>
        <v>0</v>
      </c>
    </row>
    <row r="98" spans="1:5">
      <c r="A98" s="12" t="s">
        <v>51</v>
      </c>
      <c r="B98" s="2" t="s">
        <v>14</v>
      </c>
      <c r="C98" s="31">
        <v>1</v>
      </c>
      <c r="D98" s="27"/>
      <c r="E98" s="56">
        <f t="shared" si="10"/>
        <v>0</v>
      </c>
    </row>
    <row r="99" spans="1:5">
      <c r="A99" s="12" t="s">
        <v>52</v>
      </c>
      <c r="B99" s="2" t="s">
        <v>15</v>
      </c>
      <c r="C99" s="31">
        <v>1</v>
      </c>
      <c r="D99" s="27"/>
      <c r="E99" s="56">
        <f t="shared" si="10"/>
        <v>0</v>
      </c>
    </row>
    <row r="100" spans="1:5">
      <c r="A100" s="72" t="s">
        <v>53</v>
      </c>
      <c r="B100" s="87" t="s">
        <v>107</v>
      </c>
      <c r="C100" s="77">
        <v>2</v>
      </c>
      <c r="D100" s="114"/>
      <c r="E100" s="97">
        <f t="shared" si="10"/>
        <v>0</v>
      </c>
    </row>
    <row r="101" spans="1:5">
      <c r="A101" s="72"/>
      <c r="B101" s="87"/>
      <c r="C101" s="77"/>
      <c r="D101" s="114"/>
      <c r="E101" s="97"/>
    </row>
    <row r="102" spans="1:5" ht="21.75" customHeight="1" thickBot="1">
      <c r="A102" s="73"/>
      <c r="B102" s="88"/>
      <c r="C102" s="78"/>
      <c r="D102" s="115"/>
      <c r="E102" s="98"/>
    </row>
    <row r="103" spans="1:5" ht="16.5" thickBot="1">
      <c r="A103" s="69" t="s">
        <v>83</v>
      </c>
      <c r="B103" s="70"/>
      <c r="C103" s="70"/>
      <c r="D103" s="70"/>
      <c r="E103" s="71"/>
    </row>
    <row r="104" spans="1:5">
      <c r="A104" s="8" t="s">
        <v>54</v>
      </c>
      <c r="B104" s="7" t="s">
        <v>11</v>
      </c>
      <c r="C104" s="24">
        <v>1</v>
      </c>
      <c r="D104" s="26"/>
      <c r="E104" s="58">
        <f>(C104*D104)</f>
        <v>0</v>
      </c>
    </row>
    <row r="105" spans="1:5">
      <c r="A105" s="12" t="s">
        <v>55</v>
      </c>
      <c r="B105" s="2" t="s">
        <v>12</v>
      </c>
      <c r="C105" s="31">
        <v>1</v>
      </c>
      <c r="D105" s="27"/>
      <c r="E105" s="56">
        <f t="shared" ref="E105:E108" si="11">(C105*D105)</f>
        <v>0</v>
      </c>
    </row>
    <row r="106" spans="1:5">
      <c r="A106" s="12" t="s">
        <v>56</v>
      </c>
      <c r="B106" s="2" t="s">
        <v>14</v>
      </c>
      <c r="C106" s="31">
        <v>1</v>
      </c>
      <c r="D106" s="27"/>
      <c r="E106" s="56">
        <f t="shared" si="11"/>
        <v>0</v>
      </c>
    </row>
    <row r="107" spans="1:5">
      <c r="A107" s="12" t="s">
        <v>57</v>
      </c>
      <c r="B107" s="2" t="s">
        <v>15</v>
      </c>
      <c r="C107" s="31">
        <v>1</v>
      </c>
      <c r="D107" s="27"/>
      <c r="E107" s="56">
        <f t="shared" si="11"/>
        <v>0</v>
      </c>
    </row>
    <row r="108" spans="1:5">
      <c r="A108" s="72" t="s">
        <v>58</v>
      </c>
      <c r="B108" s="87" t="s">
        <v>107</v>
      </c>
      <c r="C108" s="77">
        <v>1</v>
      </c>
      <c r="D108" s="114"/>
      <c r="E108" s="97">
        <f t="shared" si="11"/>
        <v>0</v>
      </c>
    </row>
    <row r="109" spans="1:5">
      <c r="A109" s="72"/>
      <c r="B109" s="87"/>
      <c r="C109" s="77"/>
      <c r="D109" s="114"/>
      <c r="E109" s="97"/>
    </row>
    <row r="110" spans="1:5" ht="21.75" customHeight="1" thickBot="1">
      <c r="A110" s="73"/>
      <c r="B110" s="88"/>
      <c r="C110" s="78"/>
      <c r="D110" s="115"/>
      <c r="E110" s="98"/>
    </row>
    <row r="111" spans="1:5" ht="16.5" thickBot="1">
      <c r="A111" s="69" t="s">
        <v>84</v>
      </c>
      <c r="B111" s="70"/>
      <c r="C111" s="70"/>
      <c r="D111" s="70"/>
      <c r="E111" s="71"/>
    </row>
    <row r="112" spans="1:5">
      <c r="A112" s="8" t="s">
        <v>59</v>
      </c>
      <c r="B112" s="7" t="s">
        <v>11</v>
      </c>
      <c r="C112" s="24">
        <v>1</v>
      </c>
      <c r="D112" s="26"/>
      <c r="E112" s="58">
        <f>(C112*D112)</f>
        <v>0</v>
      </c>
    </row>
    <row r="113" spans="1:5">
      <c r="A113" s="12" t="s">
        <v>60</v>
      </c>
      <c r="B113" s="2" t="s">
        <v>12</v>
      </c>
      <c r="C113" s="31">
        <v>1</v>
      </c>
      <c r="D113" s="27"/>
      <c r="E113" s="56">
        <f t="shared" ref="E113:E116" si="12">(C113*D113)</f>
        <v>0</v>
      </c>
    </row>
    <row r="114" spans="1:5">
      <c r="A114" s="12" t="s">
        <v>61</v>
      </c>
      <c r="B114" s="2" t="s">
        <v>14</v>
      </c>
      <c r="C114" s="31">
        <v>1</v>
      </c>
      <c r="D114" s="27"/>
      <c r="E114" s="56">
        <f t="shared" si="12"/>
        <v>0</v>
      </c>
    </row>
    <row r="115" spans="1:5">
      <c r="A115" s="12" t="s">
        <v>62</v>
      </c>
      <c r="B115" s="2" t="s">
        <v>15</v>
      </c>
      <c r="C115" s="31">
        <v>1</v>
      </c>
      <c r="D115" s="27"/>
      <c r="E115" s="56">
        <f t="shared" si="12"/>
        <v>0</v>
      </c>
    </row>
    <row r="116" spans="1:5">
      <c r="A116" s="72" t="s">
        <v>63</v>
      </c>
      <c r="B116" s="87" t="s">
        <v>107</v>
      </c>
      <c r="C116" s="77">
        <v>1</v>
      </c>
      <c r="D116" s="114"/>
      <c r="E116" s="97">
        <f t="shared" si="12"/>
        <v>0</v>
      </c>
    </row>
    <row r="117" spans="1:5">
      <c r="A117" s="72"/>
      <c r="B117" s="87"/>
      <c r="C117" s="77"/>
      <c r="D117" s="114"/>
      <c r="E117" s="97"/>
    </row>
    <row r="118" spans="1:5" ht="15.75" thickBot="1">
      <c r="A118" s="73"/>
      <c r="B118" s="88"/>
      <c r="C118" s="78"/>
      <c r="D118" s="115"/>
      <c r="E118" s="98"/>
    </row>
    <row r="119" spans="1:5" ht="19.5" thickBot="1">
      <c r="D119" s="39" t="s">
        <v>19</v>
      </c>
      <c r="E119" s="59">
        <f>SUM(E6:E118)</f>
        <v>0</v>
      </c>
    </row>
    <row r="121" spans="1:5">
      <c r="A121" s="11" t="s">
        <v>20</v>
      </c>
      <c r="B121" s="11"/>
      <c r="C121" s="11"/>
      <c r="D121" s="11"/>
      <c r="E121" s="11"/>
    </row>
    <row r="122" spans="1:5">
      <c r="A122" s="68" t="s">
        <v>93</v>
      </c>
      <c r="B122" s="68"/>
      <c r="C122" s="68"/>
      <c r="D122" s="68"/>
      <c r="E122" s="68"/>
    </row>
    <row r="123" spans="1:5">
      <c r="A123" s="68" t="s">
        <v>95</v>
      </c>
      <c r="B123" s="68"/>
      <c r="C123" s="68"/>
      <c r="D123" s="68"/>
      <c r="E123" s="68"/>
    </row>
    <row r="124" spans="1:5">
      <c r="A124" s="68" t="s">
        <v>98</v>
      </c>
      <c r="B124" s="68"/>
      <c r="C124" s="68"/>
      <c r="D124" s="68"/>
      <c r="E124" s="68"/>
    </row>
    <row r="126" spans="1:5" s="13" customFormat="1" ht="12.75">
      <c r="A126" s="13" t="s">
        <v>89</v>
      </c>
      <c r="B126" s="32"/>
    </row>
    <row r="127" spans="1:5" s="13" customFormat="1" ht="12.75">
      <c r="B127" s="14"/>
    </row>
    <row r="128" spans="1:5" s="13" customFormat="1" ht="12.75">
      <c r="A128" s="13" t="s">
        <v>90</v>
      </c>
      <c r="B128" s="33"/>
    </row>
  </sheetData>
  <mergeCells count="85">
    <mergeCell ref="A2:E2"/>
    <mergeCell ref="A3:B3"/>
    <mergeCell ref="A5:E5"/>
    <mergeCell ref="A10:A12"/>
    <mergeCell ref="B10:B12"/>
    <mergeCell ref="C10:C12"/>
    <mergeCell ref="D10:D12"/>
    <mergeCell ref="E10:E12"/>
    <mergeCell ref="C32:C34"/>
    <mergeCell ref="D32:D34"/>
    <mergeCell ref="E32:E34"/>
    <mergeCell ref="A19:E19"/>
    <mergeCell ref="A24:A26"/>
    <mergeCell ref="B24:B26"/>
    <mergeCell ref="C24:C26"/>
    <mergeCell ref="D24:D26"/>
    <mergeCell ref="E24:E26"/>
    <mergeCell ref="A13:E13"/>
    <mergeCell ref="A43:E43"/>
    <mergeCell ref="A48:A50"/>
    <mergeCell ref="B48:B50"/>
    <mergeCell ref="C48:C50"/>
    <mergeCell ref="D48:D50"/>
    <mergeCell ref="E48:E50"/>
    <mergeCell ref="A35:E35"/>
    <mergeCell ref="A40:A42"/>
    <mergeCell ref="B40:B42"/>
    <mergeCell ref="C40:C42"/>
    <mergeCell ref="D40:D42"/>
    <mergeCell ref="E40:E42"/>
    <mergeCell ref="A27:E27"/>
    <mergeCell ref="A32:A34"/>
    <mergeCell ref="B32:B34"/>
    <mergeCell ref="A52:E52"/>
    <mergeCell ref="A53:E53"/>
    <mergeCell ref="A59:A61"/>
    <mergeCell ref="B59:B61"/>
    <mergeCell ref="C59:C61"/>
    <mergeCell ref="D59:D61"/>
    <mergeCell ref="E59:E61"/>
    <mergeCell ref="A62:E62"/>
    <mergeCell ref="A68:A70"/>
    <mergeCell ref="B68:B70"/>
    <mergeCell ref="C68:C70"/>
    <mergeCell ref="D68:D70"/>
    <mergeCell ref="E68:E70"/>
    <mergeCell ref="A79:E79"/>
    <mergeCell ref="A84:A86"/>
    <mergeCell ref="B84:B86"/>
    <mergeCell ref="C84:C86"/>
    <mergeCell ref="D84:D86"/>
    <mergeCell ref="E84:E86"/>
    <mergeCell ref="A87:E87"/>
    <mergeCell ref="A92:A94"/>
    <mergeCell ref="B92:B94"/>
    <mergeCell ref="C92:C94"/>
    <mergeCell ref="D92:D94"/>
    <mergeCell ref="E92:E94"/>
    <mergeCell ref="A71:E71"/>
    <mergeCell ref="A76:A78"/>
    <mergeCell ref="B76:B78"/>
    <mergeCell ref="C76:C78"/>
    <mergeCell ref="D76:D78"/>
    <mergeCell ref="E76:E78"/>
    <mergeCell ref="A95:E95"/>
    <mergeCell ref="A100:A102"/>
    <mergeCell ref="B100:B102"/>
    <mergeCell ref="C100:C102"/>
    <mergeCell ref="D100:D102"/>
    <mergeCell ref="E100:E102"/>
    <mergeCell ref="A103:E103"/>
    <mergeCell ref="A108:A110"/>
    <mergeCell ref="B108:B110"/>
    <mergeCell ref="C108:C110"/>
    <mergeCell ref="D108:D110"/>
    <mergeCell ref="E108:E110"/>
    <mergeCell ref="A122:E122"/>
    <mergeCell ref="A123:E123"/>
    <mergeCell ref="A124:E124"/>
    <mergeCell ref="A111:E111"/>
    <mergeCell ref="A116:A118"/>
    <mergeCell ref="B116:B118"/>
    <mergeCell ref="C116:C118"/>
    <mergeCell ref="D116:D118"/>
    <mergeCell ref="E116:E118"/>
  </mergeCells>
  <pageMargins left="0.11811023622047245" right="0.11811023622047245" top="0.55118110236220474" bottom="0.35433070866141736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29" sqref="A29"/>
    </sheetView>
  </sheetViews>
  <sheetFormatPr defaultRowHeight="12.75"/>
  <cols>
    <col min="1" max="1" width="70.85546875" style="13" customWidth="1"/>
    <col min="2" max="2" width="41.5703125" style="14" customWidth="1"/>
    <col min="3" max="3" width="7.5703125" style="13" customWidth="1"/>
    <col min="4" max="4" width="9.140625" style="13"/>
    <col min="5" max="6" width="10.140625" style="13" bestFit="1" customWidth="1"/>
    <col min="7" max="8" width="9.140625" style="13"/>
    <col min="9" max="9" width="10.140625" style="13" bestFit="1" customWidth="1"/>
    <col min="10" max="256" width="9.140625" style="13"/>
    <col min="257" max="257" width="70.85546875" style="13" customWidth="1"/>
    <col min="258" max="258" width="41.5703125" style="13" customWidth="1"/>
    <col min="259" max="259" width="7.5703125" style="13" customWidth="1"/>
    <col min="260" max="260" width="9.140625" style="13"/>
    <col min="261" max="262" width="10.140625" style="13" bestFit="1" customWidth="1"/>
    <col min="263" max="264" width="9.140625" style="13"/>
    <col min="265" max="265" width="10.140625" style="13" bestFit="1" customWidth="1"/>
    <col min="266" max="512" width="9.140625" style="13"/>
    <col min="513" max="513" width="70.85546875" style="13" customWidth="1"/>
    <col min="514" max="514" width="41.5703125" style="13" customWidth="1"/>
    <col min="515" max="515" width="7.5703125" style="13" customWidth="1"/>
    <col min="516" max="516" width="9.140625" style="13"/>
    <col min="517" max="518" width="10.140625" style="13" bestFit="1" customWidth="1"/>
    <col min="519" max="520" width="9.140625" style="13"/>
    <col min="521" max="521" width="10.140625" style="13" bestFit="1" customWidth="1"/>
    <col min="522" max="768" width="9.140625" style="13"/>
    <col min="769" max="769" width="70.85546875" style="13" customWidth="1"/>
    <col min="770" max="770" width="41.5703125" style="13" customWidth="1"/>
    <col min="771" max="771" width="7.5703125" style="13" customWidth="1"/>
    <col min="772" max="772" width="9.140625" style="13"/>
    <col min="773" max="774" width="10.140625" style="13" bestFit="1" customWidth="1"/>
    <col min="775" max="776" width="9.140625" style="13"/>
    <col min="777" max="777" width="10.140625" style="13" bestFit="1" customWidth="1"/>
    <col min="778" max="1024" width="9.140625" style="13"/>
    <col min="1025" max="1025" width="70.85546875" style="13" customWidth="1"/>
    <col min="1026" max="1026" width="41.5703125" style="13" customWidth="1"/>
    <col min="1027" max="1027" width="7.5703125" style="13" customWidth="1"/>
    <col min="1028" max="1028" width="9.140625" style="13"/>
    <col min="1029" max="1030" width="10.140625" style="13" bestFit="1" customWidth="1"/>
    <col min="1031" max="1032" width="9.140625" style="13"/>
    <col min="1033" max="1033" width="10.140625" style="13" bestFit="1" customWidth="1"/>
    <col min="1034" max="1280" width="9.140625" style="13"/>
    <col min="1281" max="1281" width="70.85546875" style="13" customWidth="1"/>
    <col min="1282" max="1282" width="41.5703125" style="13" customWidth="1"/>
    <col min="1283" max="1283" width="7.5703125" style="13" customWidth="1"/>
    <col min="1284" max="1284" width="9.140625" style="13"/>
    <col min="1285" max="1286" width="10.140625" style="13" bestFit="1" customWidth="1"/>
    <col min="1287" max="1288" width="9.140625" style="13"/>
    <col min="1289" max="1289" width="10.140625" style="13" bestFit="1" customWidth="1"/>
    <col min="1290" max="1536" width="9.140625" style="13"/>
    <col min="1537" max="1537" width="70.85546875" style="13" customWidth="1"/>
    <col min="1538" max="1538" width="41.5703125" style="13" customWidth="1"/>
    <col min="1539" max="1539" width="7.5703125" style="13" customWidth="1"/>
    <col min="1540" max="1540" width="9.140625" style="13"/>
    <col min="1541" max="1542" width="10.140625" style="13" bestFit="1" customWidth="1"/>
    <col min="1543" max="1544" width="9.140625" style="13"/>
    <col min="1545" max="1545" width="10.140625" style="13" bestFit="1" customWidth="1"/>
    <col min="1546" max="1792" width="9.140625" style="13"/>
    <col min="1793" max="1793" width="70.85546875" style="13" customWidth="1"/>
    <col min="1794" max="1794" width="41.5703125" style="13" customWidth="1"/>
    <col min="1795" max="1795" width="7.5703125" style="13" customWidth="1"/>
    <col min="1796" max="1796" width="9.140625" style="13"/>
    <col min="1797" max="1798" width="10.140625" style="13" bestFit="1" customWidth="1"/>
    <col min="1799" max="1800" width="9.140625" style="13"/>
    <col min="1801" max="1801" width="10.140625" style="13" bestFit="1" customWidth="1"/>
    <col min="1802" max="2048" width="9.140625" style="13"/>
    <col min="2049" max="2049" width="70.85546875" style="13" customWidth="1"/>
    <col min="2050" max="2050" width="41.5703125" style="13" customWidth="1"/>
    <col min="2051" max="2051" width="7.5703125" style="13" customWidth="1"/>
    <col min="2052" max="2052" width="9.140625" style="13"/>
    <col min="2053" max="2054" width="10.140625" style="13" bestFit="1" customWidth="1"/>
    <col min="2055" max="2056" width="9.140625" style="13"/>
    <col min="2057" max="2057" width="10.140625" style="13" bestFit="1" customWidth="1"/>
    <col min="2058" max="2304" width="9.140625" style="13"/>
    <col min="2305" max="2305" width="70.85546875" style="13" customWidth="1"/>
    <col min="2306" max="2306" width="41.5703125" style="13" customWidth="1"/>
    <col min="2307" max="2307" width="7.5703125" style="13" customWidth="1"/>
    <col min="2308" max="2308" width="9.140625" style="13"/>
    <col min="2309" max="2310" width="10.140625" style="13" bestFit="1" customWidth="1"/>
    <col min="2311" max="2312" width="9.140625" style="13"/>
    <col min="2313" max="2313" width="10.140625" style="13" bestFit="1" customWidth="1"/>
    <col min="2314" max="2560" width="9.140625" style="13"/>
    <col min="2561" max="2561" width="70.85546875" style="13" customWidth="1"/>
    <col min="2562" max="2562" width="41.5703125" style="13" customWidth="1"/>
    <col min="2563" max="2563" width="7.5703125" style="13" customWidth="1"/>
    <col min="2564" max="2564" width="9.140625" style="13"/>
    <col min="2565" max="2566" width="10.140625" style="13" bestFit="1" customWidth="1"/>
    <col min="2567" max="2568" width="9.140625" style="13"/>
    <col min="2569" max="2569" width="10.140625" style="13" bestFit="1" customWidth="1"/>
    <col min="2570" max="2816" width="9.140625" style="13"/>
    <col min="2817" max="2817" width="70.85546875" style="13" customWidth="1"/>
    <col min="2818" max="2818" width="41.5703125" style="13" customWidth="1"/>
    <col min="2819" max="2819" width="7.5703125" style="13" customWidth="1"/>
    <col min="2820" max="2820" width="9.140625" style="13"/>
    <col min="2821" max="2822" width="10.140625" style="13" bestFit="1" customWidth="1"/>
    <col min="2823" max="2824" width="9.140625" style="13"/>
    <col min="2825" max="2825" width="10.140625" style="13" bestFit="1" customWidth="1"/>
    <col min="2826" max="3072" width="9.140625" style="13"/>
    <col min="3073" max="3073" width="70.85546875" style="13" customWidth="1"/>
    <col min="3074" max="3074" width="41.5703125" style="13" customWidth="1"/>
    <col min="3075" max="3075" width="7.5703125" style="13" customWidth="1"/>
    <col min="3076" max="3076" width="9.140625" style="13"/>
    <col min="3077" max="3078" width="10.140625" style="13" bestFit="1" customWidth="1"/>
    <col min="3079" max="3080" width="9.140625" style="13"/>
    <col min="3081" max="3081" width="10.140625" style="13" bestFit="1" customWidth="1"/>
    <col min="3082" max="3328" width="9.140625" style="13"/>
    <col min="3329" max="3329" width="70.85546875" style="13" customWidth="1"/>
    <col min="3330" max="3330" width="41.5703125" style="13" customWidth="1"/>
    <col min="3331" max="3331" width="7.5703125" style="13" customWidth="1"/>
    <col min="3332" max="3332" width="9.140625" style="13"/>
    <col min="3333" max="3334" width="10.140625" style="13" bestFit="1" customWidth="1"/>
    <col min="3335" max="3336" width="9.140625" style="13"/>
    <col min="3337" max="3337" width="10.140625" style="13" bestFit="1" customWidth="1"/>
    <col min="3338" max="3584" width="9.140625" style="13"/>
    <col min="3585" max="3585" width="70.85546875" style="13" customWidth="1"/>
    <col min="3586" max="3586" width="41.5703125" style="13" customWidth="1"/>
    <col min="3587" max="3587" width="7.5703125" style="13" customWidth="1"/>
    <col min="3588" max="3588" width="9.140625" style="13"/>
    <col min="3589" max="3590" width="10.140625" style="13" bestFit="1" customWidth="1"/>
    <col min="3591" max="3592" width="9.140625" style="13"/>
    <col min="3593" max="3593" width="10.140625" style="13" bestFit="1" customWidth="1"/>
    <col min="3594" max="3840" width="9.140625" style="13"/>
    <col min="3841" max="3841" width="70.85546875" style="13" customWidth="1"/>
    <col min="3842" max="3842" width="41.5703125" style="13" customWidth="1"/>
    <col min="3843" max="3843" width="7.5703125" style="13" customWidth="1"/>
    <col min="3844" max="3844" width="9.140625" style="13"/>
    <col min="3845" max="3846" width="10.140625" style="13" bestFit="1" customWidth="1"/>
    <col min="3847" max="3848" width="9.140625" style="13"/>
    <col min="3849" max="3849" width="10.140625" style="13" bestFit="1" customWidth="1"/>
    <col min="3850" max="4096" width="9.140625" style="13"/>
    <col min="4097" max="4097" width="70.85546875" style="13" customWidth="1"/>
    <col min="4098" max="4098" width="41.5703125" style="13" customWidth="1"/>
    <col min="4099" max="4099" width="7.5703125" style="13" customWidth="1"/>
    <col min="4100" max="4100" width="9.140625" style="13"/>
    <col min="4101" max="4102" width="10.140625" style="13" bestFit="1" customWidth="1"/>
    <col min="4103" max="4104" width="9.140625" style="13"/>
    <col min="4105" max="4105" width="10.140625" style="13" bestFit="1" customWidth="1"/>
    <col min="4106" max="4352" width="9.140625" style="13"/>
    <col min="4353" max="4353" width="70.85546875" style="13" customWidth="1"/>
    <col min="4354" max="4354" width="41.5703125" style="13" customWidth="1"/>
    <col min="4355" max="4355" width="7.5703125" style="13" customWidth="1"/>
    <col min="4356" max="4356" width="9.140625" style="13"/>
    <col min="4357" max="4358" width="10.140625" style="13" bestFit="1" customWidth="1"/>
    <col min="4359" max="4360" width="9.140625" style="13"/>
    <col min="4361" max="4361" width="10.140625" style="13" bestFit="1" customWidth="1"/>
    <col min="4362" max="4608" width="9.140625" style="13"/>
    <col min="4609" max="4609" width="70.85546875" style="13" customWidth="1"/>
    <col min="4610" max="4610" width="41.5703125" style="13" customWidth="1"/>
    <col min="4611" max="4611" width="7.5703125" style="13" customWidth="1"/>
    <col min="4612" max="4612" width="9.140625" style="13"/>
    <col min="4613" max="4614" width="10.140625" style="13" bestFit="1" customWidth="1"/>
    <col min="4615" max="4616" width="9.140625" style="13"/>
    <col min="4617" max="4617" width="10.140625" style="13" bestFit="1" customWidth="1"/>
    <col min="4618" max="4864" width="9.140625" style="13"/>
    <col min="4865" max="4865" width="70.85546875" style="13" customWidth="1"/>
    <col min="4866" max="4866" width="41.5703125" style="13" customWidth="1"/>
    <col min="4867" max="4867" width="7.5703125" style="13" customWidth="1"/>
    <col min="4868" max="4868" width="9.140625" style="13"/>
    <col min="4869" max="4870" width="10.140625" style="13" bestFit="1" customWidth="1"/>
    <col min="4871" max="4872" width="9.140625" style="13"/>
    <col min="4873" max="4873" width="10.140625" style="13" bestFit="1" customWidth="1"/>
    <col min="4874" max="5120" width="9.140625" style="13"/>
    <col min="5121" max="5121" width="70.85546875" style="13" customWidth="1"/>
    <col min="5122" max="5122" width="41.5703125" style="13" customWidth="1"/>
    <col min="5123" max="5123" width="7.5703125" style="13" customWidth="1"/>
    <col min="5124" max="5124" width="9.140625" style="13"/>
    <col min="5125" max="5126" width="10.140625" style="13" bestFit="1" customWidth="1"/>
    <col min="5127" max="5128" width="9.140625" style="13"/>
    <col min="5129" max="5129" width="10.140625" style="13" bestFit="1" customWidth="1"/>
    <col min="5130" max="5376" width="9.140625" style="13"/>
    <col min="5377" max="5377" width="70.85546875" style="13" customWidth="1"/>
    <col min="5378" max="5378" width="41.5703125" style="13" customWidth="1"/>
    <col min="5379" max="5379" width="7.5703125" style="13" customWidth="1"/>
    <col min="5380" max="5380" width="9.140625" style="13"/>
    <col min="5381" max="5382" width="10.140625" style="13" bestFit="1" customWidth="1"/>
    <col min="5383" max="5384" width="9.140625" style="13"/>
    <col min="5385" max="5385" width="10.140625" style="13" bestFit="1" customWidth="1"/>
    <col min="5386" max="5632" width="9.140625" style="13"/>
    <col min="5633" max="5633" width="70.85546875" style="13" customWidth="1"/>
    <col min="5634" max="5634" width="41.5703125" style="13" customWidth="1"/>
    <col min="5635" max="5635" width="7.5703125" style="13" customWidth="1"/>
    <col min="5636" max="5636" width="9.140625" style="13"/>
    <col min="5637" max="5638" width="10.140625" style="13" bestFit="1" customWidth="1"/>
    <col min="5639" max="5640" width="9.140625" style="13"/>
    <col min="5641" max="5641" width="10.140625" style="13" bestFit="1" customWidth="1"/>
    <col min="5642" max="5888" width="9.140625" style="13"/>
    <col min="5889" max="5889" width="70.85546875" style="13" customWidth="1"/>
    <col min="5890" max="5890" width="41.5703125" style="13" customWidth="1"/>
    <col min="5891" max="5891" width="7.5703125" style="13" customWidth="1"/>
    <col min="5892" max="5892" width="9.140625" style="13"/>
    <col min="5893" max="5894" width="10.140625" style="13" bestFit="1" customWidth="1"/>
    <col min="5895" max="5896" width="9.140625" style="13"/>
    <col min="5897" max="5897" width="10.140625" style="13" bestFit="1" customWidth="1"/>
    <col min="5898" max="6144" width="9.140625" style="13"/>
    <col min="6145" max="6145" width="70.85546875" style="13" customWidth="1"/>
    <col min="6146" max="6146" width="41.5703125" style="13" customWidth="1"/>
    <col min="6147" max="6147" width="7.5703125" style="13" customWidth="1"/>
    <col min="6148" max="6148" width="9.140625" style="13"/>
    <col min="6149" max="6150" width="10.140625" style="13" bestFit="1" customWidth="1"/>
    <col min="6151" max="6152" width="9.140625" style="13"/>
    <col min="6153" max="6153" width="10.140625" style="13" bestFit="1" customWidth="1"/>
    <col min="6154" max="6400" width="9.140625" style="13"/>
    <col min="6401" max="6401" width="70.85546875" style="13" customWidth="1"/>
    <col min="6402" max="6402" width="41.5703125" style="13" customWidth="1"/>
    <col min="6403" max="6403" width="7.5703125" style="13" customWidth="1"/>
    <col min="6404" max="6404" width="9.140625" style="13"/>
    <col min="6405" max="6406" width="10.140625" style="13" bestFit="1" customWidth="1"/>
    <col min="6407" max="6408" width="9.140625" style="13"/>
    <col min="6409" max="6409" width="10.140625" style="13" bestFit="1" customWidth="1"/>
    <col min="6410" max="6656" width="9.140625" style="13"/>
    <col min="6657" max="6657" width="70.85546875" style="13" customWidth="1"/>
    <col min="6658" max="6658" width="41.5703125" style="13" customWidth="1"/>
    <col min="6659" max="6659" width="7.5703125" style="13" customWidth="1"/>
    <col min="6660" max="6660" width="9.140625" style="13"/>
    <col min="6661" max="6662" width="10.140625" style="13" bestFit="1" customWidth="1"/>
    <col min="6663" max="6664" width="9.140625" style="13"/>
    <col min="6665" max="6665" width="10.140625" style="13" bestFit="1" customWidth="1"/>
    <col min="6666" max="6912" width="9.140625" style="13"/>
    <col min="6913" max="6913" width="70.85546875" style="13" customWidth="1"/>
    <col min="6914" max="6914" width="41.5703125" style="13" customWidth="1"/>
    <col min="6915" max="6915" width="7.5703125" style="13" customWidth="1"/>
    <col min="6916" max="6916" width="9.140625" style="13"/>
    <col min="6917" max="6918" width="10.140625" style="13" bestFit="1" customWidth="1"/>
    <col min="6919" max="6920" width="9.140625" style="13"/>
    <col min="6921" max="6921" width="10.140625" style="13" bestFit="1" customWidth="1"/>
    <col min="6922" max="7168" width="9.140625" style="13"/>
    <col min="7169" max="7169" width="70.85546875" style="13" customWidth="1"/>
    <col min="7170" max="7170" width="41.5703125" style="13" customWidth="1"/>
    <col min="7171" max="7171" width="7.5703125" style="13" customWidth="1"/>
    <col min="7172" max="7172" width="9.140625" style="13"/>
    <col min="7173" max="7174" width="10.140625" style="13" bestFit="1" customWidth="1"/>
    <col min="7175" max="7176" width="9.140625" style="13"/>
    <col min="7177" max="7177" width="10.140625" style="13" bestFit="1" customWidth="1"/>
    <col min="7178" max="7424" width="9.140625" style="13"/>
    <col min="7425" max="7425" width="70.85546875" style="13" customWidth="1"/>
    <col min="7426" max="7426" width="41.5703125" style="13" customWidth="1"/>
    <col min="7427" max="7427" width="7.5703125" style="13" customWidth="1"/>
    <col min="7428" max="7428" width="9.140625" style="13"/>
    <col min="7429" max="7430" width="10.140625" style="13" bestFit="1" customWidth="1"/>
    <col min="7431" max="7432" width="9.140625" style="13"/>
    <col min="7433" max="7433" width="10.140625" style="13" bestFit="1" customWidth="1"/>
    <col min="7434" max="7680" width="9.140625" style="13"/>
    <col min="7681" max="7681" width="70.85546875" style="13" customWidth="1"/>
    <col min="7682" max="7682" width="41.5703125" style="13" customWidth="1"/>
    <col min="7683" max="7683" width="7.5703125" style="13" customWidth="1"/>
    <col min="7684" max="7684" width="9.140625" style="13"/>
    <col min="7685" max="7686" width="10.140625" style="13" bestFit="1" customWidth="1"/>
    <col min="7687" max="7688" width="9.140625" style="13"/>
    <col min="7689" max="7689" width="10.140625" style="13" bestFit="1" customWidth="1"/>
    <col min="7690" max="7936" width="9.140625" style="13"/>
    <col min="7937" max="7937" width="70.85546875" style="13" customWidth="1"/>
    <col min="7938" max="7938" width="41.5703125" style="13" customWidth="1"/>
    <col min="7939" max="7939" width="7.5703125" style="13" customWidth="1"/>
    <col min="7940" max="7940" width="9.140625" style="13"/>
    <col min="7941" max="7942" width="10.140625" style="13" bestFit="1" customWidth="1"/>
    <col min="7943" max="7944" width="9.140625" style="13"/>
    <col min="7945" max="7945" width="10.140625" style="13" bestFit="1" customWidth="1"/>
    <col min="7946" max="8192" width="9.140625" style="13"/>
    <col min="8193" max="8193" width="70.85546875" style="13" customWidth="1"/>
    <col min="8194" max="8194" width="41.5703125" style="13" customWidth="1"/>
    <col min="8195" max="8195" width="7.5703125" style="13" customWidth="1"/>
    <col min="8196" max="8196" width="9.140625" style="13"/>
    <col min="8197" max="8198" width="10.140625" style="13" bestFit="1" customWidth="1"/>
    <col min="8199" max="8200" width="9.140625" style="13"/>
    <col min="8201" max="8201" width="10.140625" style="13" bestFit="1" customWidth="1"/>
    <col min="8202" max="8448" width="9.140625" style="13"/>
    <col min="8449" max="8449" width="70.85546875" style="13" customWidth="1"/>
    <col min="8450" max="8450" width="41.5703125" style="13" customWidth="1"/>
    <col min="8451" max="8451" width="7.5703125" style="13" customWidth="1"/>
    <col min="8452" max="8452" width="9.140625" style="13"/>
    <col min="8453" max="8454" width="10.140625" style="13" bestFit="1" customWidth="1"/>
    <col min="8455" max="8456" width="9.140625" style="13"/>
    <col min="8457" max="8457" width="10.140625" style="13" bestFit="1" customWidth="1"/>
    <col min="8458" max="8704" width="9.140625" style="13"/>
    <col min="8705" max="8705" width="70.85546875" style="13" customWidth="1"/>
    <col min="8706" max="8706" width="41.5703125" style="13" customWidth="1"/>
    <col min="8707" max="8707" width="7.5703125" style="13" customWidth="1"/>
    <col min="8708" max="8708" width="9.140625" style="13"/>
    <col min="8709" max="8710" width="10.140625" style="13" bestFit="1" customWidth="1"/>
    <col min="8711" max="8712" width="9.140625" style="13"/>
    <col min="8713" max="8713" width="10.140625" style="13" bestFit="1" customWidth="1"/>
    <col min="8714" max="8960" width="9.140625" style="13"/>
    <col min="8961" max="8961" width="70.85546875" style="13" customWidth="1"/>
    <col min="8962" max="8962" width="41.5703125" style="13" customWidth="1"/>
    <col min="8963" max="8963" width="7.5703125" style="13" customWidth="1"/>
    <col min="8964" max="8964" width="9.140625" style="13"/>
    <col min="8965" max="8966" width="10.140625" style="13" bestFit="1" customWidth="1"/>
    <col min="8967" max="8968" width="9.140625" style="13"/>
    <col min="8969" max="8969" width="10.140625" style="13" bestFit="1" customWidth="1"/>
    <col min="8970" max="9216" width="9.140625" style="13"/>
    <col min="9217" max="9217" width="70.85546875" style="13" customWidth="1"/>
    <col min="9218" max="9218" width="41.5703125" style="13" customWidth="1"/>
    <col min="9219" max="9219" width="7.5703125" style="13" customWidth="1"/>
    <col min="9220" max="9220" width="9.140625" style="13"/>
    <col min="9221" max="9222" width="10.140625" style="13" bestFit="1" customWidth="1"/>
    <col min="9223" max="9224" width="9.140625" style="13"/>
    <col min="9225" max="9225" width="10.140625" style="13" bestFit="1" customWidth="1"/>
    <col min="9226" max="9472" width="9.140625" style="13"/>
    <col min="9473" max="9473" width="70.85546875" style="13" customWidth="1"/>
    <col min="9474" max="9474" width="41.5703125" style="13" customWidth="1"/>
    <col min="9475" max="9475" width="7.5703125" style="13" customWidth="1"/>
    <col min="9476" max="9476" width="9.140625" style="13"/>
    <col min="9477" max="9478" width="10.140625" style="13" bestFit="1" customWidth="1"/>
    <col min="9479" max="9480" width="9.140625" style="13"/>
    <col min="9481" max="9481" width="10.140625" style="13" bestFit="1" customWidth="1"/>
    <col min="9482" max="9728" width="9.140625" style="13"/>
    <col min="9729" max="9729" width="70.85546875" style="13" customWidth="1"/>
    <col min="9730" max="9730" width="41.5703125" style="13" customWidth="1"/>
    <col min="9731" max="9731" width="7.5703125" style="13" customWidth="1"/>
    <col min="9732" max="9732" width="9.140625" style="13"/>
    <col min="9733" max="9734" width="10.140625" style="13" bestFit="1" customWidth="1"/>
    <col min="9735" max="9736" width="9.140625" style="13"/>
    <col min="9737" max="9737" width="10.140625" style="13" bestFit="1" customWidth="1"/>
    <col min="9738" max="9984" width="9.140625" style="13"/>
    <col min="9985" max="9985" width="70.85546875" style="13" customWidth="1"/>
    <col min="9986" max="9986" width="41.5703125" style="13" customWidth="1"/>
    <col min="9987" max="9987" width="7.5703125" style="13" customWidth="1"/>
    <col min="9988" max="9988" width="9.140625" style="13"/>
    <col min="9989" max="9990" width="10.140625" style="13" bestFit="1" customWidth="1"/>
    <col min="9991" max="9992" width="9.140625" style="13"/>
    <col min="9993" max="9993" width="10.140625" style="13" bestFit="1" customWidth="1"/>
    <col min="9994" max="10240" width="9.140625" style="13"/>
    <col min="10241" max="10241" width="70.85546875" style="13" customWidth="1"/>
    <col min="10242" max="10242" width="41.5703125" style="13" customWidth="1"/>
    <col min="10243" max="10243" width="7.5703125" style="13" customWidth="1"/>
    <col min="10244" max="10244" width="9.140625" style="13"/>
    <col min="10245" max="10246" width="10.140625" style="13" bestFit="1" customWidth="1"/>
    <col min="10247" max="10248" width="9.140625" style="13"/>
    <col min="10249" max="10249" width="10.140625" style="13" bestFit="1" customWidth="1"/>
    <col min="10250" max="10496" width="9.140625" style="13"/>
    <col min="10497" max="10497" width="70.85546875" style="13" customWidth="1"/>
    <col min="10498" max="10498" width="41.5703125" style="13" customWidth="1"/>
    <col min="10499" max="10499" width="7.5703125" style="13" customWidth="1"/>
    <col min="10500" max="10500" width="9.140625" style="13"/>
    <col min="10501" max="10502" width="10.140625" style="13" bestFit="1" customWidth="1"/>
    <col min="10503" max="10504" width="9.140625" style="13"/>
    <col min="10505" max="10505" width="10.140625" style="13" bestFit="1" customWidth="1"/>
    <col min="10506" max="10752" width="9.140625" style="13"/>
    <col min="10753" max="10753" width="70.85546875" style="13" customWidth="1"/>
    <col min="10754" max="10754" width="41.5703125" style="13" customWidth="1"/>
    <col min="10755" max="10755" width="7.5703125" style="13" customWidth="1"/>
    <col min="10756" max="10756" width="9.140625" style="13"/>
    <col min="10757" max="10758" width="10.140625" style="13" bestFit="1" customWidth="1"/>
    <col min="10759" max="10760" width="9.140625" style="13"/>
    <col min="10761" max="10761" width="10.140625" style="13" bestFit="1" customWidth="1"/>
    <col min="10762" max="11008" width="9.140625" style="13"/>
    <col min="11009" max="11009" width="70.85546875" style="13" customWidth="1"/>
    <col min="11010" max="11010" width="41.5703125" style="13" customWidth="1"/>
    <col min="11011" max="11011" width="7.5703125" style="13" customWidth="1"/>
    <col min="11012" max="11012" width="9.140625" style="13"/>
    <col min="11013" max="11014" width="10.140625" style="13" bestFit="1" customWidth="1"/>
    <col min="11015" max="11016" width="9.140625" style="13"/>
    <col min="11017" max="11017" width="10.140625" style="13" bestFit="1" customWidth="1"/>
    <col min="11018" max="11264" width="9.140625" style="13"/>
    <col min="11265" max="11265" width="70.85546875" style="13" customWidth="1"/>
    <col min="11266" max="11266" width="41.5703125" style="13" customWidth="1"/>
    <col min="11267" max="11267" width="7.5703125" style="13" customWidth="1"/>
    <col min="11268" max="11268" width="9.140625" style="13"/>
    <col min="11269" max="11270" width="10.140625" style="13" bestFit="1" customWidth="1"/>
    <col min="11271" max="11272" width="9.140625" style="13"/>
    <col min="11273" max="11273" width="10.140625" style="13" bestFit="1" customWidth="1"/>
    <col min="11274" max="11520" width="9.140625" style="13"/>
    <col min="11521" max="11521" width="70.85546875" style="13" customWidth="1"/>
    <col min="11522" max="11522" width="41.5703125" style="13" customWidth="1"/>
    <col min="11523" max="11523" width="7.5703125" style="13" customWidth="1"/>
    <col min="11524" max="11524" width="9.140625" style="13"/>
    <col min="11525" max="11526" width="10.140625" style="13" bestFit="1" customWidth="1"/>
    <col min="11527" max="11528" width="9.140625" style="13"/>
    <col min="11529" max="11529" width="10.140625" style="13" bestFit="1" customWidth="1"/>
    <col min="11530" max="11776" width="9.140625" style="13"/>
    <col min="11777" max="11777" width="70.85546875" style="13" customWidth="1"/>
    <col min="11778" max="11778" width="41.5703125" style="13" customWidth="1"/>
    <col min="11779" max="11779" width="7.5703125" style="13" customWidth="1"/>
    <col min="11780" max="11780" width="9.140625" style="13"/>
    <col min="11781" max="11782" width="10.140625" style="13" bestFit="1" customWidth="1"/>
    <col min="11783" max="11784" width="9.140625" style="13"/>
    <col min="11785" max="11785" width="10.140625" style="13" bestFit="1" customWidth="1"/>
    <col min="11786" max="12032" width="9.140625" style="13"/>
    <col min="12033" max="12033" width="70.85546875" style="13" customWidth="1"/>
    <col min="12034" max="12034" width="41.5703125" style="13" customWidth="1"/>
    <col min="12035" max="12035" width="7.5703125" style="13" customWidth="1"/>
    <col min="12036" max="12036" width="9.140625" style="13"/>
    <col min="12037" max="12038" width="10.140625" style="13" bestFit="1" customWidth="1"/>
    <col min="12039" max="12040" width="9.140625" style="13"/>
    <col min="12041" max="12041" width="10.140625" style="13" bestFit="1" customWidth="1"/>
    <col min="12042" max="12288" width="9.140625" style="13"/>
    <col min="12289" max="12289" width="70.85546875" style="13" customWidth="1"/>
    <col min="12290" max="12290" width="41.5703125" style="13" customWidth="1"/>
    <col min="12291" max="12291" width="7.5703125" style="13" customWidth="1"/>
    <col min="12292" max="12292" width="9.140625" style="13"/>
    <col min="12293" max="12294" width="10.140625" style="13" bestFit="1" customWidth="1"/>
    <col min="12295" max="12296" width="9.140625" style="13"/>
    <col min="12297" max="12297" width="10.140625" style="13" bestFit="1" customWidth="1"/>
    <col min="12298" max="12544" width="9.140625" style="13"/>
    <col min="12545" max="12545" width="70.85546875" style="13" customWidth="1"/>
    <col min="12546" max="12546" width="41.5703125" style="13" customWidth="1"/>
    <col min="12547" max="12547" width="7.5703125" style="13" customWidth="1"/>
    <col min="12548" max="12548" width="9.140625" style="13"/>
    <col min="12549" max="12550" width="10.140625" style="13" bestFit="1" customWidth="1"/>
    <col min="12551" max="12552" width="9.140625" style="13"/>
    <col min="12553" max="12553" width="10.140625" style="13" bestFit="1" customWidth="1"/>
    <col min="12554" max="12800" width="9.140625" style="13"/>
    <col min="12801" max="12801" width="70.85546875" style="13" customWidth="1"/>
    <col min="12802" max="12802" width="41.5703125" style="13" customWidth="1"/>
    <col min="12803" max="12803" width="7.5703125" style="13" customWidth="1"/>
    <col min="12804" max="12804" width="9.140625" style="13"/>
    <col min="12805" max="12806" width="10.140625" style="13" bestFit="1" customWidth="1"/>
    <col min="12807" max="12808" width="9.140625" style="13"/>
    <col min="12809" max="12809" width="10.140625" style="13" bestFit="1" customWidth="1"/>
    <col min="12810" max="13056" width="9.140625" style="13"/>
    <col min="13057" max="13057" width="70.85546875" style="13" customWidth="1"/>
    <col min="13058" max="13058" width="41.5703125" style="13" customWidth="1"/>
    <col min="13059" max="13059" width="7.5703125" style="13" customWidth="1"/>
    <col min="13060" max="13060" width="9.140625" style="13"/>
    <col min="13061" max="13062" width="10.140625" style="13" bestFit="1" customWidth="1"/>
    <col min="13063" max="13064" width="9.140625" style="13"/>
    <col min="13065" max="13065" width="10.140625" style="13" bestFit="1" customWidth="1"/>
    <col min="13066" max="13312" width="9.140625" style="13"/>
    <col min="13313" max="13313" width="70.85546875" style="13" customWidth="1"/>
    <col min="13314" max="13314" width="41.5703125" style="13" customWidth="1"/>
    <col min="13315" max="13315" width="7.5703125" style="13" customWidth="1"/>
    <col min="13316" max="13316" width="9.140625" style="13"/>
    <col min="13317" max="13318" width="10.140625" style="13" bestFit="1" customWidth="1"/>
    <col min="13319" max="13320" width="9.140625" style="13"/>
    <col min="13321" max="13321" width="10.140625" style="13" bestFit="1" customWidth="1"/>
    <col min="13322" max="13568" width="9.140625" style="13"/>
    <col min="13569" max="13569" width="70.85546875" style="13" customWidth="1"/>
    <col min="13570" max="13570" width="41.5703125" style="13" customWidth="1"/>
    <col min="13571" max="13571" width="7.5703125" style="13" customWidth="1"/>
    <col min="13572" max="13572" width="9.140625" style="13"/>
    <col min="13573" max="13574" width="10.140625" style="13" bestFit="1" customWidth="1"/>
    <col min="13575" max="13576" width="9.140625" style="13"/>
    <col min="13577" max="13577" width="10.140625" style="13" bestFit="1" customWidth="1"/>
    <col min="13578" max="13824" width="9.140625" style="13"/>
    <col min="13825" max="13825" width="70.85546875" style="13" customWidth="1"/>
    <col min="13826" max="13826" width="41.5703125" style="13" customWidth="1"/>
    <col min="13827" max="13827" width="7.5703125" style="13" customWidth="1"/>
    <col min="13828" max="13828" width="9.140625" style="13"/>
    <col min="13829" max="13830" width="10.140625" style="13" bestFit="1" customWidth="1"/>
    <col min="13831" max="13832" width="9.140625" style="13"/>
    <col min="13833" max="13833" width="10.140625" style="13" bestFit="1" customWidth="1"/>
    <col min="13834" max="14080" width="9.140625" style="13"/>
    <col min="14081" max="14081" width="70.85546875" style="13" customWidth="1"/>
    <col min="14082" max="14082" width="41.5703125" style="13" customWidth="1"/>
    <col min="14083" max="14083" width="7.5703125" style="13" customWidth="1"/>
    <col min="14084" max="14084" width="9.140625" style="13"/>
    <col min="14085" max="14086" width="10.140625" style="13" bestFit="1" customWidth="1"/>
    <col min="14087" max="14088" width="9.140625" style="13"/>
    <col min="14089" max="14089" width="10.140625" style="13" bestFit="1" customWidth="1"/>
    <col min="14090" max="14336" width="9.140625" style="13"/>
    <col min="14337" max="14337" width="70.85546875" style="13" customWidth="1"/>
    <col min="14338" max="14338" width="41.5703125" style="13" customWidth="1"/>
    <col min="14339" max="14339" width="7.5703125" style="13" customWidth="1"/>
    <col min="14340" max="14340" width="9.140625" style="13"/>
    <col min="14341" max="14342" width="10.140625" style="13" bestFit="1" customWidth="1"/>
    <col min="14343" max="14344" width="9.140625" style="13"/>
    <col min="14345" max="14345" width="10.140625" style="13" bestFit="1" customWidth="1"/>
    <col min="14346" max="14592" width="9.140625" style="13"/>
    <col min="14593" max="14593" width="70.85546875" style="13" customWidth="1"/>
    <col min="14594" max="14594" width="41.5703125" style="13" customWidth="1"/>
    <col min="14595" max="14595" width="7.5703125" style="13" customWidth="1"/>
    <col min="14596" max="14596" width="9.140625" style="13"/>
    <col min="14597" max="14598" width="10.140625" style="13" bestFit="1" customWidth="1"/>
    <col min="14599" max="14600" width="9.140625" style="13"/>
    <col min="14601" max="14601" width="10.140625" style="13" bestFit="1" customWidth="1"/>
    <col min="14602" max="14848" width="9.140625" style="13"/>
    <col min="14849" max="14849" width="70.85546875" style="13" customWidth="1"/>
    <col min="14850" max="14850" width="41.5703125" style="13" customWidth="1"/>
    <col min="14851" max="14851" width="7.5703125" style="13" customWidth="1"/>
    <col min="14852" max="14852" width="9.140625" style="13"/>
    <col min="14853" max="14854" width="10.140625" style="13" bestFit="1" customWidth="1"/>
    <col min="14855" max="14856" width="9.140625" style="13"/>
    <col min="14857" max="14857" width="10.140625" style="13" bestFit="1" customWidth="1"/>
    <col min="14858" max="15104" width="9.140625" style="13"/>
    <col min="15105" max="15105" width="70.85546875" style="13" customWidth="1"/>
    <col min="15106" max="15106" width="41.5703125" style="13" customWidth="1"/>
    <col min="15107" max="15107" width="7.5703125" style="13" customWidth="1"/>
    <col min="15108" max="15108" width="9.140625" style="13"/>
    <col min="15109" max="15110" width="10.140625" style="13" bestFit="1" customWidth="1"/>
    <col min="15111" max="15112" width="9.140625" style="13"/>
    <col min="15113" max="15113" width="10.140625" style="13" bestFit="1" customWidth="1"/>
    <col min="15114" max="15360" width="9.140625" style="13"/>
    <col min="15361" max="15361" width="70.85546875" style="13" customWidth="1"/>
    <col min="15362" max="15362" width="41.5703125" style="13" customWidth="1"/>
    <col min="15363" max="15363" width="7.5703125" style="13" customWidth="1"/>
    <col min="15364" max="15364" width="9.140625" style="13"/>
    <col min="15365" max="15366" width="10.140625" style="13" bestFit="1" customWidth="1"/>
    <col min="15367" max="15368" width="9.140625" style="13"/>
    <col min="15369" max="15369" width="10.140625" style="13" bestFit="1" customWidth="1"/>
    <col min="15370" max="15616" width="9.140625" style="13"/>
    <col min="15617" max="15617" width="70.85546875" style="13" customWidth="1"/>
    <col min="15618" max="15618" width="41.5703125" style="13" customWidth="1"/>
    <col min="15619" max="15619" width="7.5703125" style="13" customWidth="1"/>
    <col min="15620" max="15620" width="9.140625" style="13"/>
    <col min="15621" max="15622" width="10.140625" style="13" bestFit="1" customWidth="1"/>
    <col min="15623" max="15624" width="9.140625" style="13"/>
    <col min="15625" max="15625" width="10.140625" style="13" bestFit="1" customWidth="1"/>
    <col min="15626" max="15872" width="9.140625" style="13"/>
    <col min="15873" max="15873" width="70.85546875" style="13" customWidth="1"/>
    <col min="15874" max="15874" width="41.5703125" style="13" customWidth="1"/>
    <col min="15875" max="15875" width="7.5703125" style="13" customWidth="1"/>
    <col min="15876" max="15876" width="9.140625" style="13"/>
    <col min="15877" max="15878" width="10.140625" style="13" bestFit="1" customWidth="1"/>
    <col min="15879" max="15880" width="9.140625" style="13"/>
    <col min="15881" max="15881" width="10.140625" style="13" bestFit="1" customWidth="1"/>
    <col min="15882" max="16128" width="9.140625" style="13"/>
    <col min="16129" max="16129" width="70.85546875" style="13" customWidth="1"/>
    <col min="16130" max="16130" width="41.5703125" style="13" customWidth="1"/>
    <col min="16131" max="16131" width="7.5703125" style="13" customWidth="1"/>
    <col min="16132" max="16132" width="9.140625" style="13"/>
    <col min="16133" max="16134" width="10.140625" style="13" bestFit="1" customWidth="1"/>
    <col min="16135" max="16136" width="9.140625" style="13"/>
    <col min="16137" max="16137" width="10.140625" style="13" bestFit="1" customWidth="1"/>
    <col min="16138" max="16384" width="9.140625" style="13"/>
  </cols>
  <sheetData>
    <row r="1" spans="1:6" ht="5.25" customHeight="1"/>
    <row r="2" spans="1:6" ht="14.25" customHeight="1">
      <c r="A2" s="15" t="s">
        <v>85</v>
      </c>
      <c r="C2" s="16"/>
    </row>
    <row r="3" spans="1:6" ht="6.75" customHeight="1"/>
    <row r="4" spans="1:6" ht="20.100000000000001" customHeight="1">
      <c r="A4" s="17"/>
      <c r="B4" s="18" t="s">
        <v>86</v>
      </c>
    </row>
    <row r="5" spans="1:6" ht="30.75" customHeight="1">
      <c r="A5" s="20" t="s">
        <v>10</v>
      </c>
      <c r="B5" s="28">
        <f>SUM(1*'Teška teretna'!E161)</f>
        <v>0</v>
      </c>
      <c r="E5" s="14"/>
    </row>
    <row r="6" spans="1:6" ht="30" customHeight="1">
      <c r="A6" s="22" t="s">
        <v>72</v>
      </c>
      <c r="B6" s="29">
        <f>SUM(1*'Lako teretna'!E119)</f>
        <v>0</v>
      </c>
      <c r="C6" s="21"/>
      <c r="D6" s="21"/>
      <c r="E6" s="21"/>
    </row>
    <row r="7" spans="1:6" ht="20.100000000000001" customHeight="1">
      <c r="A7" s="19" t="s">
        <v>19</v>
      </c>
      <c r="B7" s="28">
        <f>(B5+B6)</f>
        <v>0</v>
      </c>
      <c r="F7" s="14"/>
    </row>
    <row r="8" spans="1:6" ht="20.100000000000001" customHeight="1">
      <c r="A8" s="19" t="s">
        <v>87</v>
      </c>
      <c r="B8" s="28">
        <f>SUM(B7*25%)</f>
        <v>0</v>
      </c>
    </row>
    <row r="9" spans="1:6" ht="20.100000000000001" customHeight="1">
      <c r="A9" s="19" t="s">
        <v>88</v>
      </c>
      <c r="B9" s="28">
        <f>SUM(B7:B8)</f>
        <v>0</v>
      </c>
    </row>
    <row r="10" spans="1:6" ht="10.5" customHeight="1"/>
    <row r="11" spans="1:6" ht="10.5" customHeight="1"/>
    <row r="12" spans="1:6" ht="10.5" customHeight="1"/>
    <row r="13" spans="1:6" ht="10.5" customHeight="1"/>
    <row r="14" spans="1:6" ht="10.5" hidden="1" customHeight="1"/>
    <row r="15" spans="1:6" ht="10.5" hidden="1" customHeight="1"/>
    <row r="16" spans="1:6" ht="32.25" customHeight="1">
      <c r="A16" s="13" t="s">
        <v>121</v>
      </c>
    </row>
    <row r="17" spans="1:2" ht="10.5" customHeight="1"/>
    <row r="18" spans="1:2" ht="10.5" customHeight="1"/>
    <row r="19" spans="1:2" ht="38.25" customHeight="1">
      <c r="A19" s="13" t="s">
        <v>120</v>
      </c>
    </row>
    <row r="21" spans="1:2" ht="33.75" customHeight="1">
      <c r="A21" s="13" t="s">
        <v>106</v>
      </c>
      <c r="B21"/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Teška teretna</vt:lpstr>
      <vt:lpstr>Lako teretna</vt:lpstr>
      <vt:lpstr>Rekapitulacija (2)</vt:lpstr>
      <vt:lpstr>'Teška teretna'!Print_Area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2018-10-23T09:05:31Z</cp:lastPrinted>
  <dcterms:created xsi:type="dcterms:W3CDTF">2015-03-10T10:18:22Z</dcterms:created>
  <dcterms:modified xsi:type="dcterms:W3CDTF">2024-11-13T06:54:16Z</dcterms:modified>
</cp:coreProperties>
</file>