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buntak\Desktop\Jjed-2024-183\Poziv\"/>
    </mc:Choice>
  </mc:AlternateContent>
  <bookViews>
    <workbookView xWindow="105" yWindow="-15" windowWidth="13425" windowHeight="12795" tabRatio="731"/>
  </bookViews>
  <sheets>
    <sheet name="Tunel Grič" sheetId="64" r:id="rId1"/>
  </sheets>
  <definedNames>
    <definedName name="_xlnm.Print_Area" localSheetId="0">'Tunel Grič'!$A$1:$F$83</definedName>
    <definedName name="_xlnm.Print_Titles" localSheetId="0">'Tunel Grič'!$1:$1</definedName>
  </definedNames>
  <calcPr calcId="152511"/>
</workbook>
</file>

<file path=xl/calcChain.xml><?xml version="1.0" encoding="utf-8"?>
<calcChain xmlns="http://schemas.openxmlformats.org/spreadsheetml/2006/main">
  <c r="B68" i="64" l="1"/>
  <c r="B67" i="64" l="1"/>
  <c r="B66" i="64"/>
  <c r="B65" i="64"/>
  <c r="B64" i="64"/>
</calcChain>
</file>

<file path=xl/sharedStrings.xml><?xml version="1.0" encoding="utf-8"?>
<sst xmlns="http://schemas.openxmlformats.org/spreadsheetml/2006/main" count="84" uniqueCount="62">
  <si>
    <t>Jedinica mjere</t>
  </si>
  <si>
    <t>Količina</t>
  </si>
  <si>
    <t>Jedinična cijena</t>
  </si>
  <si>
    <t>kom</t>
  </si>
  <si>
    <t>2.</t>
  </si>
  <si>
    <t>1.</t>
  </si>
  <si>
    <t>3.</t>
  </si>
  <si>
    <t>4.</t>
  </si>
  <si>
    <t>Redni br.</t>
  </si>
  <si>
    <t>Opis Stavke</t>
  </si>
  <si>
    <t>Pripremni i ostali radovi</t>
  </si>
  <si>
    <t>komplet</t>
  </si>
  <si>
    <t>Čišćenje gradilišta</t>
  </si>
  <si>
    <t>Stavka obuhvaća čišćenje gradilišta nakon izvedbe svih radova.
Obračun po kompletu.</t>
  </si>
  <si>
    <t>Pripremni i ostali radovi UKUPNO:</t>
  </si>
  <si>
    <t>Zemljani radovi</t>
  </si>
  <si>
    <t>(OTU I st.1-03.2)</t>
  </si>
  <si>
    <t>1.1.</t>
  </si>
  <si>
    <t>1.2.</t>
  </si>
  <si>
    <t>Zemljani radovi UKUPNO:</t>
  </si>
  <si>
    <t>Betonski  radovi</t>
  </si>
  <si>
    <t>Obračun po m3 ugrađenog betona.</t>
  </si>
  <si>
    <t>m³</t>
  </si>
  <si>
    <t>Betonski radovi  UKUPNO:</t>
  </si>
  <si>
    <t xml:space="preserve">REKAPITULACIJA </t>
  </si>
  <si>
    <t>Sanacijski, monterski i pomoćni radovi te nabave</t>
  </si>
  <si>
    <t>5.</t>
  </si>
  <si>
    <t>m</t>
  </si>
  <si>
    <t>Razbijanje kolničke konstrukcije uz postojeće poklopce sifonskog okna.</t>
  </si>
  <si>
    <t>Zasijecanje kolnika u ukupnoj duljini od 3 m.</t>
  </si>
  <si>
    <t>Dobava i ugradnja tipskog cestovnog rubnjaka 18/24 cm (OTU II st.3-04.7). Betonski rubnjaci se dobivaju kao gotovi elementi koji moraju zadovoljavati slijedeće uvjete:
- marka betona mora biti C 35/45 
- frakcije agregata moraju biti od eruptivnog kamena
- rubnjaci moraju imati ravne bridove i plohe, te moraju biti bez oštećenja i pukotina
Pojedini elementi rubnjaka u pravcu i u većem radijusu su dužine 1,0 m, a manji radijusi se izvode zakrivljenim rubnjacima. Izrada radijusa od lomljenih komada rubnjaka nije dozvoljena. Rubnjaci se ugrađuju na betonsku podlogu od betona C 12/15. Ova stavka obuhvaća:
- dobavu i ugradnju elemenata rubnjaka, sa svim razvažanjima po gradilištu
- pripremu podloge, iskop ili nasipavanje s nabijanjem
- izradu podloge od betona C 12/15
- polaganje rubnjaka u beton na potreban položaj s razmakom od 1 do 2 cm
- svi prijevozi i prijenosi betona i pomoćnog materijala
- izradu i zalijevanje spojnica cementnim mortom MM10
- njegu ugrađenih rubnjaka
- ispitivanje kvalitete rubnjaka i betonske obloge s ishođenjem atesta.
Obračun se vrši po m'.</t>
  </si>
  <si>
    <t>Razbijanje kolnika u ukupnoj površini  od 0.6 m2.</t>
  </si>
  <si>
    <t>Sanacijski, monterski i pomoćni radovi te nabave UKUPNO:</t>
  </si>
  <si>
    <t>Završni radovi</t>
  </si>
  <si>
    <t>kg</t>
  </si>
  <si>
    <t>Završni radovi UKUPNO:</t>
  </si>
  <si>
    <t>Ispitivanje vodonepropusnosti sifonskog okna.</t>
  </si>
  <si>
    <r>
      <t>m</t>
    </r>
    <r>
      <rPr>
        <vertAlign val="superscript"/>
        <sz val="10"/>
        <rFont val="Arial"/>
        <family val="2"/>
        <charset val="238"/>
      </rPr>
      <t>3</t>
    </r>
  </si>
  <si>
    <r>
      <t>m</t>
    </r>
    <r>
      <rPr>
        <vertAlign val="superscript"/>
        <sz val="10"/>
        <rFont val="Arial"/>
        <family val="2"/>
        <charset val="238"/>
      </rPr>
      <t>2</t>
    </r>
  </si>
  <si>
    <t>Dobava, doprema i montaža okvira i poklopca okana, a sve u skladu s HRN EN124 ili jednakovrijedno. Ugradnja poklopaca okna s okvirom dimenzija 300x300 [mm], nosivosti D400 sa mehanizmom  za zatvaranje koji spriječava otvaranje poklopca uslijed prolaska vozila.
Obračun po komadu ugrađenog poklopca.</t>
  </si>
  <si>
    <t>Ugradnja pocinčanog UNP 10 profila dužine 80 [cm] između prvog i drugog poklopca sifonskog okna (prema grafičkom prilogu br. 05).
Stavka uključuje dobavu i montažu profila.
Obračun po komadu ugrađenog profila.</t>
  </si>
  <si>
    <t>Uređenje gradilišta.
Stavka obuhvaća iznos za pripremu i održavanje gradilišta, nabavu i dopremu sve potrebne opreme i radnih strojeva,  agregata. Stavka obuhvaća i troškove koordinaciju svih sudionika u izgradnji. Stavka obuhvaća i sve  troškove koji se odnose na propisanu zaštitu okoliša za vrijeme trajanja građenja kao i dobavu, izradu, montažu i demontažu zaštitne ograde okolo gradilišta, te potrebnih ploča za oznaku gradilišta. 
Obračun po kompletu za cijelo gradilište.</t>
  </si>
  <si>
    <t>Ispitivanje na vodonepropusnost prema normi HRN EN 1610V-15 ili jednakovrijedno, te izrada izvještaja o ispitivanju vodonepropusnosti koji je u cijeni stavke.
Sifonsko okno komplet vodonepropusnosti prema normi HRN EN 1610V-15 ili jednakovrijedno.
Obračun po komadu sifonskog okna.</t>
  </si>
  <si>
    <t>Popravljanje većih oštećenja unutar okna  brzovezujućim reparaturnim betonom C35/45. Stavka uključuje sav rad i materijal. 
Obračun po m2.</t>
  </si>
  <si>
    <t>1.3.</t>
  </si>
  <si>
    <t>Demontaža i zbrinjavanje postojećih poklopaca s okvirom</t>
  </si>
  <si>
    <t xml:space="preserve">Štemanje i uklanjanje vrhova betonskih zidova sifonskog okna širine cca 15 cm te u dubini od cca 15 cm. Stavka obuhvaća ručno uklanjanje svih napuklih ili olabavljenih dijelova koji bi mogli otpasti, ručno struganje čeličnim četkama. Potrebno je oprezno štemati iznad otvora priključka šupljeg rubnjaka kako se isti ne bi oštetio. Stavka uključuje sav rad i materijal. </t>
  </si>
  <si>
    <t xml:space="preserve">Obuhvaća zerezivanje kružnom pilom i razbijanje asfaltnog kolnika uz poklopce sifonskog okna, pretpostavljene prosječne debljine 16 cm, u širini od 20 cm od ruba okvira poklopca i ostale radove. Jediničnom cijenom obuhvaćeno je strojno ravno zasijecanje asflatne konstrukcije  i razbijanje iste te odvoz sveg materijala nakon razbijanja i demontaže na zbrinjavanje. Uračunata demontaža postojećeg okvira i poklopca, odvoz i zbrinjavanje otpadnog materijala. Stavka uključuje uklanjanje i postojećeg betonskog rubnjaka koji se nalazi pored sifonkog okna, te odvoz sadržaja na zbrinjavanje. </t>
  </si>
  <si>
    <t>1.4</t>
  </si>
  <si>
    <t>Demontaža postojećeg rubnjaka</t>
  </si>
  <si>
    <t>Premazivanje zidova vodonepropusnim polimer cementnim mortom, otpornim na sol i naftne derivate uz prethodno nanošenje potrebnog predpremaza, a sve u skladu s uputom proizvođača. Stavka uključuje nabavu, dopremu sveg potrebnog materijala te sav rad.
Obračun po m2.</t>
  </si>
  <si>
    <t>Nabava, krojenje (na licu mjesta po potrebi), savijanje i postava dodatne armature B500B zidova (armaturne šipke fi 10 mm dužine 122 cm i 65 cm). Sidrenje armature izvesti "L" profilima fi 12 mm, armature B500B, na svakih 20 cm, u prethodno izbušene rupe fi 14 mm koje se prethodno ispunjavaju epoksidnim mortom, dubina sidrenja 15 cm.
Obračun po kg ugrađene armature.</t>
  </si>
  <si>
    <t xml:space="preserve">Betoniranje vrhova betonskih zidova podrazumijeva betoniranje 2 zida dužine cca 130 cm i širine cca 15 cm te 3 zida dužine cca 40 cm i širine cca 15 cm.
Betoniranje se provodi betonom C 30/37 , razred izloženosti XD1, XF4.Stavka uključuje dobavu, i ugradnju betona te dobavu, montažu i skidanje potrebne oplate. Prilikom betoniranja obratiti pozornost na ulaz u okno tj. prolaz između šupljem rubnjaka i sifonskog okna, prolaz mora nakon betoniranja biti u funkcionalnom stanju kako bi vode iz šupljeg rubnjaka mogle ulaziti u sifonsko okno. </t>
  </si>
  <si>
    <t>Betoniranje obloge oko novog okvira poklopca u širini od 20cm i  prosječne debljine 16 cm, sa zaglađivanjem površine na kote prema postojećem asfaltnom kolniku za oblogu oko poklopaca. 
Betoniranje se provodi betonom C 30/37 , razred izloženosti XD1, XF4.  Stavka uključuje sav rad oko nabave, dopreme i ugradnje betona. U stavku uključena nabava materijala te zapunjavanje fuge između okvira rešetke i betona te betona i asfalta trajno elastičnim kitom.</t>
  </si>
  <si>
    <t>Nabava, doprema, postavljanje te završetkom radova  demontaža pneumetskog čepa kojim se brtvi šuplji rubnjak kako bi se spriječilo moguće dotjecanje vode u sifonsko okno. U stavki predviđen sav spojni materijal, potrebno tlačno crijevo te korištenje kompresora za napuhivanje čepa tj. predviđen je sav rad i materijal. Predviđeni promjer otvora u koji se postavlja čep je 300mm.
Obračun po kompletu za postavljanje jednog čepa tokom izvođenja radova sanacije.</t>
  </si>
  <si>
    <t>Čišćenje, pražnjenje  i crpljenje sadržaja sifonskog okna sa odvozom na zbrinjavanje. Uključeno i moguće crpljenje tokom radova sanacije uslijed pojave nepredviđenih voda. Odvoz se odnosi na korisni volumen do ulazne cijevi. Ovisno o zapunjenosti, može iznositi max. 0.2 m3 što definira razinu sadržaja do nivelete ulazne cijevi.
Obračun po m3.</t>
  </si>
  <si>
    <t>Iznos (EUR)</t>
  </si>
  <si>
    <t>UKUPNO € bez PDV:</t>
  </si>
  <si>
    <t>Ponuditelj:</t>
  </si>
  <si>
    <t>_________________________________</t>
  </si>
  <si>
    <t>(potpis ovlaštene osobe)</t>
  </si>
  <si>
    <t>U _______________________, __________ 2024.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</si>
</sst>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0.00\ &quot;kn&quot;"/>
    <numFmt numFmtId="165" formatCode="#&quot;.&quot;"/>
  </numFmts>
  <fonts count="10" x14ac:knownFonts="1">
    <font>
      <sz val="11"/>
      <color theme="1"/>
      <name val="Calibri"/>
      <family val="2"/>
      <charset val="238"/>
      <scheme val="minor"/>
    </font>
    <font>
      <sz val="11"/>
      <name val="Calibri"/>
      <family val="2"/>
      <charset val="238"/>
      <scheme val="minor"/>
    </font>
    <font>
      <sz val="11"/>
      <color theme="1"/>
      <name val="Calibri"/>
      <family val="2"/>
      <charset val="238"/>
      <scheme val="minor"/>
    </font>
    <font>
      <b/>
      <sz val="11"/>
      <name val="Arial"/>
      <family val="2"/>
      <charset val="238"/>
    </font>
    <font>
      <sz val="10"/>
      <name val="Arial"/>
      <family val="2"/>
      <charset val="238"/>
    </font>
    <font>
      <b/>
      <sz val="10"/>
      <name val="Arial"/>
      <family val="2"/>
      <charset val="238"/>
    </font>
    <font>
      <sz val="11"/>
      <name val="Arial"/>
      <family val="2"/>
      <charset val="238"/>
    </font>
    <font>
      <sz val="11"/>
      <color rgb="FFFF0000"/>
      <name val="Calibri"/>
      <family val="2"/>
      <charset val="238"/>
      <scheme val="minor"/>
    </font>
    <font>
      <sz val="10"/>
      <color theme="1"/>
      <name val="Arial"/>
      <family val="2"/>
      <charset val="238"/>
    </font>
    <font>
      <vertAlign val="superscript"/>
      <sz val="10"/>
      <name val="Arial"/>
      <family val="2"/>
      <charset val="23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0" fontId="4" fillId="0" borderId="0"/>
    <xf numFmtId="164" fontId="4" fillId="0" borderId="0" applyFont="0" applyFill="0" applyBorder="0" applyAlignment="0" applyProtection="0"/>
  </cellStyleXfs>
  <cellXfs count="159">
    <xf numFmtId="0" fontId="0" fillId="0" borderId="0" xfId="0"/>
    <xf numFmtId="0" fontId="1" fillId="0" borderId="0" xfId="0" applyFont="1"/>
    <xf numFmtId="49" fontId="4" fillId="0" borderId="7" xfId="2" applyNumberFormat="1" applyFont="1" applyFill="1" applyBorder="1" applyAlignment="1" applyProtection="1">
      <alignment horizontal="center" vertical="top"/>
    </xf>
    <xf numFmtId="0" fontId="4" fillId="0" borderId="7" xfId="2" applyNumberFormat="1" applyFont="1" applyFill="1" applyBorder="1" applyAlignment="1" applyProtection="1">
      <alignment horizontal="justify" vertical="top"/>
    </xf>
    <xf numFmtId="4" fontId="4" fillId="0" borderId="7" xfId="2" applyNumberFormat="1" applyFont="1" applyFill="1" applyBorder="1" applyAlignment="1" applyProtection="1">
      <alignment horizontal="center" vertical="top" shrinkToFit="1"/>
    </xf>
    <xf numFmtId="4" fontId="4" fillId="0" borderId="7" xfId="2" applyNumberFormat="1" applyFont="1" applyFill="1" applyBorder="1" applyAlignment="1" applyProtection="1">
      <alignment horizontal="right" vertical="top" shrinkToFit="1"/>
      <protection locked="0"/>
    </xf>
    <xf numFmtId="49" fontId="5" fillId="0" borderId="4" xfId="2" applyNumberFormat="1" applyFont="1" applyFill="1" applyBorder="1" applyAlignment="1" applyProtection="1">
      <alignment horizontal="center" vertical="top"/>
    </xf>
    <xf numFmtId="0" fontId="5" fillId="2" borderId="5" xfId="2" applyFont="1" applyFill="1" applyBorder="1" applyAlignment="1" applyProtection="1">
      <alignment horizontal="justify" vertical="top"/>
    </xf>
    <xf numFmtId="0" fontId="5" fillId="2" borderId="5" xfId="2" applyFont="1" applyFill="1" applyBorder="1" applyAlignment="1" applyProtection="1">
      <alignment horizontal="center" vertical="top" shrinkToFit="1"/>
    </xf>
    <xf numFmtId="4" fontId="5" fillId="2" borderId="5" xfId="2" applyNumberFormat="1" applyFont="1" applyFill="1" applyBorder="1" applyAlignment="1" applyProtection="1">
      <alignment horizontal="center" vertical="top" shrinkToFit="1"/>
    </xf>
    <xf numFmtId="4" fontId="5" fillId="2" borderId="5" xfId="2" applyNumberFormat="1" applyFont="1" applyFill="1" applyBorder="1" applyAlignment="1" applyProtection="1">
      <alignment horizontal="right" vertical="top" shrinkToFit="1"/>
      <protection locked="0"/>
    </xf>
    <xf numFmtId="0" fontId="5" fillId="0" borderId="7" xfId="2" applyFont="1" applyFill="1" applyBorder="1" applyAlignment="1" applyProtection="1">
      <alignment horizontal="center" vertical="top" shrinkToFit="1"/>
    </xf>
    <xf numFmtId="4" fontId="4" fillId="0" borderId="7" xfId="3" applyNumberFormat="1" applyFont="1" applyFill="1" applyBorder="1" applyAlignment="1" applyProtection="1">
      <alignment horizontal="right" vertical="top" shrinkToFit="1"/>
      <protection locked="0"/>
    </xf>
    <xf numFmtId="49" fontId="5" fillId="0" borderId="3" xfId="2" applyNumberFormat="1" applyFont="1" applyFill="1" applyBorder="1" applyAlignment="1" applyProtection="1">
      <alignment horizontal="center" vertical="top" wrapText="1"/>
    </xf>
    <xf numFmtId="0" fontId="4" fillId="3" borderId="3" xfId="2" applyNumberFormat="1" applyFont="1" applyFill="1" applyBorder="1" applyAlignment="1" applyProtection="1">
      <alignment horizontal="justify" vertical="top" wrapText="1"/>
    </xf>
    <xf numFmtId="0" fontId="5" fillId="0" borderId="3" xfId="2" applyFont="1" applyFill="1" applyBorder="1" applyAlignment="1" applyProtection="1">
      <alignment horizontal="center" vertical="top" shrinkToFit="1"/>
    </xf>
    <xf numFmtId="4" fontId="4" fillId="0" borderId="3" xfId="3" applyNumberFormat="1" applyFont="1" applyFill="1" applyBorder="1" applyAlignment="1" applyProtection="1">
      <alignment horizontal="right" vertical="top" shrinkToFit="1"/>
      <protection locked="0"/>
    </xf>
    <xf numFmtId="4" fontId="4" fillId="0" borderId="8" xfId="3" applyNumberFormat="1" applyFont="1" applyFill="1" applyBorder="1" applyAlignment="1" applyProtection="1">
      <alignment horizontal="center" vertical="top" shrinkToFit="1"/>
    </xf>
    <xf numFmtId="4" fontId="4" fillId="0" borderId="9" xfId="3" applyNumberFormat="1" applyFont="1" applyFill="1" applyBorder="1" applyAlignment="1" applyProtection="1">
      <alignment horizontal="center" vertical="top" shrinkToFit="1"/>
    </xf>
    <xf numFmtId="4" fontId="4" fillId="0" borderId="9" xfId="3" applyNumberFormat="1" applyFont="1" applyFill="1" applyBorder="1" applyAlignment="1" applyProtection="1">
      <alignment horizontal="right" vertical="top" shrinkToFit="1"/>
      <protection locked="0"/>
    </xf>
    <xf numFmtId="0" fontId="4" fillId="0" borderId="3" xfId="0" applyFont="1" applyBorder="1" applyAlignment="1">
      <alignment horizontal="justify" vertical="top" wrapText="1"/>
    </xf>
    <xf numFmtId="165" fontId="4" fillId="0" borderId="8" xfId="0" applyNumberFormat="1" applyFont="1" applyFill="1" applyBorder="1" applyAlignment="1" applyProtection="1">
      <alignment horizontal="center" vertical="top" wrapText="1"/>
    </xf>
    <xf numFmtId="0" fontId="4" fillId="0" borderId="8" xfId="2" applyFont="1" applyFill="1" applyBorder="1" applyAlignment="1" applyProtection="1">
      <alignment horizontal="center" vertical="top" shrinkToFit="1"/>
    </xf>
    <xf numFmtId="4" fontId="4" fillId="0" borderId="8" xfId="3" applyNumberFormat="1" applyFont="1" applyFill="1" applyBorder="1" applyAlignment="1" applyProtection="1">
      <alignment horizontal="right" vertical="top" shrinkToFit="1"/>
      <protection locked="0"/>
    </xf>
    <xf numFmtId="165" fontId="4" fillId="0" borderId="11" xfId="0" applyNumberFormat="1" applyFont="1" applyFill="1" applyBorder="1" applyAlignment="1" applyProtection="1">
      <alignment horizontal="center" vertical="top" wrapText="1"/>
    </xf>
    <xf numFmtId="0" fontId="4" fillId="0" borderId="11" xfId="0" applyFont="1" applyFill="1" applyBorder="1" applyAlignment="1" applyProtection="1">
      <alignment horizontal="center" vertical="top" shrinkToFit="1"/>
    </xf>
    <xf numFmtId="4" fontId="4" fillId="0" borderId="11" xfId="1" applyNumberFormat="1" applyFont="1" applyFill="1" applyBorder="1" applyAlignment="1" applyProtection="1">
      <alignment horizontal="center" vertical="top" shrinkToFit="1"/>
    </xf>
    <xf numFmtId="4" fontId="4" fillId="0" borderId="11" xfId="1" applyNumberFormat="1" applyFont="1" applyFill="1" applyBorder="1" applyAlignment="1" applyProtection="1">
      <alignment horizontal="right" vertical="top" shrinkToFit="1"/>
      <protection locked="0"/>
    </xf>
    <xf numFmtId="165" fontId="4" fillId="0" borderId="3" xfId="0" applyNumberFormat="1" applyFont="1" applyFill="1" applyBorder="1" applyAlignment="1" applyProtection="1">
      <alignment horizontal="center" vertical="top" wrapText="1"/>
    </xf>
    <xf numFmtId="165" fontId="4" fillId="0" borderId="7" xfId="0" applyNumberFormat="1" applyFont="1" applyFill="1" applyBorder="1" applyAlignment="1" applyProtection="1">
      <alignment horizontal="center" vertical="top" wrapText="1"/>
    </xf>
    <xf numFmtId="49" fontId="5" fillId="0" borderId="4" xfId="2" applyNumberFormat="1" applyFont="1" applyFill="1" applyBorder="1" applyAlignment="1" applyProtection="1">
      <alignment horizontal="center" vertical="top" shrinkToFit="1"/>
    </xf>
    <xf numFmtId="0" fontId="5" fillId="2" borderId="5" xfId="2" applyFont="1" applyFill="1" applyBorder="1" applyAlignment="1" applyProtection="1">
      <alignment horizontal="right" vertical="top" shrinkToFit="1"/>
    </xf>
    <xf numFmtId="165" fontId="5" fillId="0" borderId="7" xfId="2" applyNumberFormat="1" applyFont="1" applyFill="1" applyBorder="1" applyAlignment="1" applyProtection="1">
      <alignment horizontal="center" vertical="top" wrapText="1"/>
    </xf>
    <xf numFmtId="0" fontId="4" fillId="0" borderId="7" xfId="2" applyNumberFormat="1" applyFont="1" applyFill="1" applyBorder="1" applyAlignment="1" applyProtection="1">
      <alignment horizontal="justify" vertical="top" wrapText="1"/>
    </xf>
    <xf numFmtId="0" fontId="4" fillId="0" borderId="7" xfId="2" applyFont="1" applyFill="1" applyBorder="1" applyAlignment="1" applyProtection="1">
      <alignment horizontal="center" vertical="top" shrinkToFit="1"/>
    </xf>
    <xf numFmtId="4" fontId="4" fillId="0" borderId="7" xfId="3" applyNumberFormat="1" applyFont="1" applyFill="1" applyBorder="1" applyAlignment="1" applyProtection="1">
      <alignment horizontal="center" vertical="top" shrinkToFit="1"/>
    </xf>
    <xf numFmtId="165" fontId="5" fillId="0" borderId="11" xfId="2" applyNumberFormat="1" applyFont="1" applyFill="1" applyBorder="1" applyAlignment="1" applyProtection="1">
      <alignment horizontal="center" vertical="top" wrapText="1"/>
    </xf>
    <xf numFmtId="0" fontId="4" fillId="0" borderId="11" xfId="2" applyNumberFormat="1" applyFont="1" applyFill="1" applyBorder="1" applyAlignment="1" applyProtection="1">
      <alignment horizontal="justify" vertical="top" wrapText="1"/>
    </xf>
    <xf numFmtId="0" fontId="4" fillId="0" borderId="11" xfId="2" applyFont="1" applyFill="1" applyBorder="1" applyAlignment="1" applyProtection="1">
      <alignment horizontal="center" vertical="top" shrinkToFit="1"/>
    </xf>
    <xf numFmtId="4" fontId="4" fillId="0" borderId="11" xfId="3" applyNumberFormat="1" applyFont="1" applyFill="1" applyBorder="1" applyAlignment="1" applyProtection="1">
      <alignment horizontal="center" vertical="top" shrinkToFit="1"/>
    </xf>
    <xf numFmtId="4" fontId="4" fillId="0" borderId="11" xfId="3" applyNumberFormat="1" applyFont="1" applyFill="1" applyBorder="1" applyAlignment="1" applyProtection="1">
      <alignment horizontal="right" vertical="top" shrinkToFit="1"/>
      <protection locked="0"/>
    </xf>
    <xf numFmtId="165" fontId="4" fillId="0" borderId="8" xfId="2" applyNumberFormat="1" applyFont="1" applyFill="1" applyBorder="1" applyAlignment="1" applyProtection="1">
      <alignment horizontal="center" vertical="top" wrapText="1"/>
    </xf>
    <xf numFmtId="0" fontId="4" fillId="0" borderId="8" xfId="2" applyNumberFormat="1" applyFont="1" applyFill="1" applyBorder="1" applyAlignment="1" applyProtection="1">
      <alignment horizontal="justify" vertical="top" wrapText="1"/>
    </xf>
    <xf numFmtId="165" fontId="4" fillId="0" borderId="7" xfId="2" applyNumberFormat="1" applyFont="1" applyFill="1" applyBorder="1" applyAlignment="1" applyProtection="1">
      <alignment horizontal="center" vertical="top" wrapText="1"/>
    </xf>
    <xf numFmtId="49" fontId="4" fillId="0" borderId="3" xfId="2" applyNumberFormat="1" applyFont="1" applyFill="1" applyBorder="1" applyAlignment="1" applyProtection="1">
      <alignment horizontal="center" vertical="top" wrapText="1"/>
    </xf>
    <xf numFmtId="0" fontId="4" fillId="0" borderId="3" xfId="2" applyNumberFormat="1" applyFont="1" applyFill="1" applyBorder="1" applyAlignment="1" applyProtection="1">
      <alignment horizontal="justify" vertical="top" wrapText="1"/>
    </xf>
    <xf numFmtId="0" fontId="4" fillId="0" borderId="3" xfId="2" applyFont="1" applyFill="1" applyBorder="1" applyAlignment="1" applyProtection="1">
      <alignment horizontal="center" vertical="top" shrinkToFit="1"/>
    </xf>
    <xf numFmtId="4" fontId="4" fillId="0" borderId="3" xfId="3" applyNumberFormat="1" applyFont="1" applyFill="1" applyBorder="1" applyAlignment="1" applyProtection="1">
      <alignment horizontal="center" vertical="top" shrinkToFit="1"/>
    </xf>
    <xf numFmtId="165" fontId="5" fillId="0" borderId="8" xfId="2" applyNumberFormat="1" applyFont="1" applyFill="1" applyBorder="1" applyAlignment="1" applyProtection="1">
      <alignment horizontal="center" vertical="top" wrapText="1"/>
    </xf>
    <xf numFmtId="0" fontId="5" fillId="0" borderId="8" xfId="2" applyFont="1" applyFill="1" applyBorder="1" applyAlignment="1" applyProtection="1">
      <alignment horizontal="center" vertical="top" shrinkToFit="1"/>
    </xf>
    <xf numFmtId="165" fontId="4" fillId="0" borderId="3" xfId="2" applyNumberFormat="1" applyFont="1" applyFill="1" applyBorder="1" applyAlignment="1" applyProtection="1">
      <alignment horizontal="center" vertical="top" wrapText="1"/>
    </xf>
    <xf numFmtId="0" fontId="4" fillId="0" borderId="3" xfId="2" applyFont="1" applyFill="1" applyBorder="1" applyAlignment="1" applyProtection="1">
      <alignment horizontal="center" shrinkToFit="1"/>
    </xf>
    <xf numFmtId="4" fontId="4" fillId="0" borderId="3" xfId="3" applyNumberFormat="1" applyFont="1" applyFill="1" applyBorder="1" applyAlignment="1" applyProtection="1">
      <alignment horizontal="center" shrinkToFit="1"/>
    </xf>
    <xf numFmtId="4" fontId="4" fillId="0" borderId="3" xfId="3" applyNumberFormat="1" applyFont="1" applyFill="1" applyBorder="1" applyAlignment="1" applyProtection="1">
      <alignment horizontal="right" shrinkToFit="1"/>
      <protection locked="0"/>
    </xf>
    <xf numFmtId="165" fontId="4" fillId="0" borderId="11" xfId="2" applyNumberFormat="1" applyFont="1" applyFill="1" applyBorder="1" applyAlignment="1" applyProtection="1">
      <alignment horizontal="center" vertical="top" wrapText="1"/>
    </xf>
    <xf numFmtId="0" fontId="4" fillId="0" borderId="11" xfId="2" applyFont="1" applyFill="1" applyBorder="1" applyAlignment="1" applyProtection="1">
      <alignment horizontal="center" shrinkToFit="1"/>
    </xf>
    <xf numFmtId="4" fontId="4" fillId="0" borderId="11" xfId="3" applyNumberFormat="1" applyFont="1" applyFill="1" applyBorder="1" applyAlignment="1" applyProtection="1">
      <alignment horizontal="center" shrinkToFit="1"/>
    </xf>
    <xf numFmtId="4" fontId="4" fillId="0" borderId="11" xfId="3" applyNumberFormat="1" applyFont="1" applyFill="1" applyBorder="1" applyAlignment="1" applyProtection="1">
      <alignment horizontal="right" shrinkToFit="1"/>
      <protection locked="0"/>
    </xf>
    <xf numFmtId="0" fontId="5" fillId="2" borderId="5" xfId="2" applyFont="1" applyFill="1" applyBorder="1" applyAlignment="1" applyProtection="1">
      <alignment horizontal="right" vertical="top" wrapText="1"/>
    </xf>
    <xf numFmtId="0" fontId="4" fillId="0" borderId="11" xfId="0" applyNumberFormat="1" applyFont="1" applyFill="1" applyBorder="1" applyAlignment="1" applyProtection="1">
      <alignment horizontal="justify" vertical="top" wrapText="1"/>
    </xf>
    <xf numFmtId="0" fontId="4" fillId="0" borderId="7" xfId="2" applyFont="1" applyFill="1" applyBorder="1" applyAlignment="1" applyProtection="1">
      <alignment horizontal="center" shrinkToFit="1"/>
    </xf>
    <xf numFmtId="4" fontId="4" fillId="0" borderId="7" xfId="3" applyNumberFormat="1" applyFont="1" applyFill="1" applyBorder="1" applyAlignment="1" applyProtection="1">
      <alignment horizontal="center" shrinkToFit="1"/>
    </xf>
    <xf numFmtId="4" fontId="4" fillId="0" borderId="9" xfId="3" applyNumberFormat="1" applyFont="1" applyFill="1" applyBorder="1" applyAlignment="1" applyProtection="1">
      <alignment horizontal="right" shrinkToFit="1"/>
      <protection locked="0"/>
    </xf>
    <xf numFmtId="165" fontId="5" fillId="0" borderId="8"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justify" vertical="top" wrapText="1"/>
    </xf>
    <xf numFmtId="0" fontId="5" fillId="0" borderId="8" xfId="0" applyFont="1" applyFill="1" applyBorder="1" applyAlignment="1" applyProtection="1">
      <alignment horizontal="center" vertical="top" shrinkToFit="1"/>
    </xf>
    <xf numFmtId="49" fontId="3" fillId="4" borderId="16" xfId="2" applyNumberFormat="1" applyFont="1" applyFill="1" applyBorder="1" applyAlignment="1" applyProtection="1">
      <alignment horizontal="center" vertical="top"/>
    </xf>
    <xf numFmtId="0" fontId="3" fillId="4" borderId="5" xfId="2" applyNumberFormat="1" applyFont="1" applyFill="1" applyBorder="1" applyAlignment="1" applyProtection="1">
      <alignment horizontal="justify" vertical="center"/>
    </xf>
    <xf numFmtId="4" fontId="3" fillId="4" borderId="5" xfId="2" applyNumberFormat="1" applyFont="1" applyFill="1" applyBorder="1" applyAlignment="1" applyProtection="1">
      <alignment horizontal="center" vertical="top" shrinkToFit="1"/>
    </xf>
    <xf numFmtId="4" fontId="3" fillId="4" borderId="5" xfId="2" applyNumberFormat="1" applyFont="1" applyFill="1" applyBorder="1" applyAlignment="1" applyProtection="1">
      <alignment horizontal="right" vertical="center" shrinkToFit="1"/>
      <protection locked="0"/>
    </xf>
    <xf numFmtId="49" fontId="5" fillId="0" borderId="12" xfId="2" applyNumberFormat="1" applyFont="1" applyFill="1" applyBorder="1" applyAlignment="1" applyProtection="1">
      <alignment horizontal="center" vertical="center" wrapText="1"/>
    </xf>
    <xf numFmtId="0" fontId="5" fillId="0" borderId="1" xfId="2" applyNumberFormat="1" applyFont="1" applyFill="1" applyBorder="1" applyAlignment="1" applyProtection="1">
      <alignment horizontal="justify" vertical="center"/>
    </xf>
    <xf numFmtId="0" fontId="6" fillId="0" borderId="1" xfId="2" applyFont="1" applyFill="1" applyBorder="1" applyAlignment="1" applyProtection="1">
      <alignment horizontal="center" vertical="top" shrinkToFit="1"/>
    </xf>
    <xf numFmtId="4" fontId="6" fillId="0" borderId="1" xfId="3" applyNumberFormat="1" applyFont="1" applyFill="1" applyBorder="1" applyAlignment="1" applyProtection="1">
      <alignment horizontal="center" vertical="top" shrinkToFit="1"/>
    </xf>
    <xf numFmtId="4" fontId="6" fillId="0" borderId="18" xfId="3" applyNumberFormat="1" applyFont="1" applyFill="1" applyBorder="1" applyAlignment="1" applyProtection="1">
      <alignment horizontal="right" vertical="center" shrinkToFit="1"/>
      <protection locked="0"/>
    </xf>
    <xf numFmtId="49" fontId="5" fillId="0" borderId="19" xfId="2" applyNumberFormat="1" applyFont="1" applyFill="1" applyBorder="1" applyAlignment="1" applyProtection="1">
      <alignment horizontal="center" vertical="center" wrapText="1"/>
    </xf>
    <xf numFmtId="0" fontId="5" fillId="0" borderId="2" xfId="2" applyNumberFormat="1" applyFont="1" applyFill="1" applyBorder="1" applyAlignment="1" applyProtection="1">
      <alignment horizontal="justify" vertical="center"/>
    </xf>
    <xf numFmtId="0" fontId="6" fillId="0" borderId="2" xfId="2" applyFont="1" applyFill="1" applyBorder="1" applyAlignment="1" applyProtection="1">
      <alignment horizontal="center" vertical="top" shrinkToFit="1"/>
    </xf>
    <xf numFmtId="4" fontId="6" fillId="0" borderId="2" xfId="3" applyNumberFormat="1" applyFont="1" applyFill="1" applyBorder="1" applyAlignment="1" applyProtection="1">
      <alignment horizontal="center" vertical="top" shrinkToFit="1"/>
    </xf>
    <xf numFmtId="4" fontId="6" fillId="0" borderId="20" xfId="3" applyNumberFormat="1" applyFont="1" applyFill="1" applyBorder="1" applyAlignment="1" applyProtection="1">
      <alignment horizontal="right" vertical="center" shrinkToFit="1"/>
      <protection locked="0"/>
    </xf>
    <xf numFmtId="4" fontId="6" fillId="0" borderId="1" xfId="3" applyNumberFormat="1" applyFont="1" applyFill="1" applyBorder="1" applyAlignment="1" applyProtection="1">
      <alignment horizontal="right" vertical="center" shrinkToFit="1"/>
      <protection locked="0"/>
    </xf>
    <xf numFmtId="4" fontId="6" fillId="0" borderId="2" xfId="3" applyNumberFormat="1" applyFont="1" applyFill="1" applyBorder="1" applyAlignment="1" applyProtection="1">
      <alignment horizontal="right" vertical="center" shrinkToFit="1"/>
      <protection locked="0"/>
    </xf>
    <xf numFmtId="49" fontId="5" fillId="0" borderId="16" xfId="2" applyNumberFormat="1" applyFont="1" applyFill="1" applyBorder="1" applyAlignment="1" applyProtection="1">
      <alignment horizontal="center" vertical="top"/>
    </xf>
    <xf numFmtId="49" fontId="5" fillId="0" borderId="16" xfId="2" applyNumberFormat="1" applyFont="1" applyFill="1" applyBorder="1" applyAlignment="1" applyProtection="1">
      <alignment horizontal="center" vertical="top" shrinkToFit="1"/>
    </xf>
    <xf numFmtId="165" fontId="4" fillId="0" borderId="22" xfId="0" applyNumberFormat="1" applyFont="1" applyFill="1" applyBorder="1" applyAlignment="1" applyProtection="1">
      <alignment horizontal="center" vertical="center" wrapText="1"/>
    </xf>
    <xf numFmtId="0" fontId="4" fillId="0" borderId="22" xfId="0" applyFont="1" applyBorder="1" applyAlignment="1" applyProtection="1">
      <alignment horizontal="center" vertical="center" wrapText="1"/>
    </xf>
    <xf numFmtId="4" fontId="4" fillId="0" borderId="22" xfId="0" applyNumberFormat="1" applyFont="1" applyBorder="1" applyAlignment="1" applyProtection="1">
      <alignment horizontal="center" vertical="center" wrapText="1"/>
    </xf>
    <xf numFmtId="4" fontId="4" fillId="0" borderId="22" xfId="0" applyNumberFormat="1" applyFont="1" applyBorder="1" applyAlignment="1" applyProtection="1">
      <alignment horizontal="center" vertical="center" wrapText="1"/>
      <protection locked="0"/>
    </xf>
    <xf numFmtId="4" fontId="5" fillId="2" borderId="23" xfId="2" applyNumberFormat="1" applyFont="1" applyFill="1" applyBorder="1" applyAlignment="1" applyProtection="1">
      <alignment horizontal="right" vertical="top" shrinkToFit="1"/>
      <protection locked="0"/>
    </xf>
    <xf numFmtId="4" fontId="5" fillId="2" borderId="24" xfId="2" applyNumberFormat="1" applyFont="1" applyFill="1" applyBorder="1" applyAlignment="1" applyProtection="1">
      <alignment horizontal="right" vertical="top" shrinkToFit="1"/>
      <protection locked="0"/>
    </xf>
    <xf numFmtId="4" fontId="5" fillId="2" borderId="6" xfId="2" applyNumberFormat="1" applyFont="1" applyFill="1" applyBorder="1" applyAlignment="1" applyProtection="1">
      <alignment horizontal="right" vertical="top" shrinkToFit="1"/>
      <protection locked="0"/>
    </xf>
    <xf numFmtId="0" fontId="1" fillId="0" borderId="0" xfId="0" applyFont="1" applyFill="1"/>
    <xf numFmtId="4" fontId="4" fillId="0" borderId="15" xfId="3" applyNumberFormat="1" applyFont="1" applyFill="1" applyBorder="1" applyAlignment="1" applyProtection="1">
      <alignment horizontal="right" vertical="top" shrinkToFit="1"/>
      <protection locked="0"/>
    </xf>
    <xf numFmtId="4" fontId="4" fillId="0" borderId="19" xfId="3" applyNumberFormat="1" applyFont="1" applyFill="1" applyBorder="1" applyAlignment="1" applyProtection="1">
      <alignment horizontal="right" vertical="top" shrinkToFit="1"/>
      <protection locked="0"/>
    </xf>
    <xf numFmtId="165" fontId="4" fillId="0" borderId="9" xfId="0" applyNumberFormat="1" applyFont="1" applyFill="1" applyBorder="1" applyAlignment="1" applyProtection="1">
      <alignment horizontal="center" vertical="top" wrapText="1"/>
    </xf>
    <xf numFmtId="0" fontId="4" fillId="0" borderId="13" xfId="2" applyFont="1" applyFill="1" applyBorder="1" applyAlignment="1" applyProtection="1">
      <alignment horizontal="center" shrinkToFit="1"/>
    </xf>
    <xf numFmtId="4" fontId="4" fillId="0" borderId="8" xfId="3" applyNumberFormat="1" applyFont="1" applyFill="1" applyBorder="1" applyAlignment="1" applyProtection="1">
      <alignment horizontal="center" shrinkToFit="1"/>
    </xf>
    <xf numFmtId="4" fontId="4" fillId="0" borderId="9" xfId="3" applyNumberFormat="1" applyFont="1" applyFill="1" applyBorder="1" applyAlignment="1" applyProtection="1">
      <alignment horizontal="center" shrinkToFit="1"/>
    </xf>
    <xf numFmtId="0" fontId="4" fillId="0" borderId="0" xfId="0" applyFont="1" applyFill="1" applyBorder="1" applyAlignment="1">
      <alignment horizontal="justify" vertical="top" wrapText="1"/>
    </xf>
    <xf numFmtId="49" fontId="4" fillId="0" borderId="3" xfId="2" applyNumberFormat="1" applyFont="1" applyFill="1" applyBorder="1" applyAlignment="1" applyProtection="1">
      <alignment horizontal="justify" vertical="top" wrapText="1"/>
    </xf>
    <xf numFmtId="0" fontId="4" fillId="0" borderId="3" xfId="0" applyFont="1" applyFill="1" applyBorder="1" applyAlignment="1">
      <alignment horizontal="left" vertical="top" wrapText="1"/>
    </xf>
    <xf numFmtId="0" fontId="4" fillId="0" borderId="9" xfId="0" applyNumberFormat="1" applyFont="1" applyFill="1" applyBorder="1" applyAlignment="1" applyProtection="1">
      <alignment horizontal="justify" vertical="top" wrapText="1"/>
    </xf>
    <xf numFmtId="0" fontId="4" fillId="0" borderId="12" xfId="0" applyNumberFormat="1" applyFont="1" applyFill="1" applyBorder="1" applyAlignment="1" applyProtection="1">
      <alignment horizontal="justify" vertical="top" wrapText="1"/>
    </xf>
    <xf numFmtId="0" fontId="7" fillId="0" borderId="0" xfId="0" applyFont="1"/>
    <xf numFmtId="4" fontId="4" fillId="0" borderId="0" xfId="3" applyNumberFormat="1" applyFont="1" applyFill="1" applyBorder="1" applyAlignment="1" applyProtection="1">
      <alignment horizontal="center" shrinkToFit="1"/>
    </xf>
    <xf numFmtId="0" fontId="8" fillId="0" borderId="7" xfId="2" applyNumberFormat="1" applyFont="1" applyFill="1" applyBorder="1" applyAlignment="1" applyProtection="1">
      <alignment horizontal="justify" vertical="top" wrapText="1"/>
    </xf>
    <xf numFmtId="49" fontId="5" fillId="0" borderId="21" xfId="2" applyNumberFormat="1" applyFont="1" applyFill="1" applyBorder="1" applyAlignment="1" applyProtection="1">
      <alignment horizontal="center" vertical="top" shrinkToFit="1"/>
    </xf>
    <xf numFmtId="0" fontId="5" fillId="2" borderId="24" xfId="2" applyFont="1" applyFill="1" applyBorder="1" applyAlignment="1" applyProtection="1">
      <alignment horizontal="right" vertical="top" shrinkToFit="1"/>
    </xf>
    <xf numFmtId="0" fontId="5" fillId="2" borderId="24" xfId="2" applyFont="1" applyFill="1" applyBorder="1" applyAlignment="1" applyProtection="1">
      <alignment horizontal="center" vertical="top" shrinkToFit="1"/>
    </xf>
    <xf numFmtId="4" fontId="5" fillId="2" borderId="24" xfId="2" applyNumberFormat="1" applyFont="1" applyFill="1" applyBorder="1" applyAlignment="1" applyProtection="1">
      <alignment horizontal="center" vertical="top" shrinkToFit="1"/>
    </xf>
    <xf numFmtId="0" fontId="4" fillId="0" borderId="15" xfId="2" applyNumberFormat="1" applyFont="1" applyFill="1" applyBorder="1" applyAlignment="1" applyProtection="1">
      <alignment horizontal="justify" vertical="top" wrapText="1"/>
    </xf>
    <xf numFmtId="4" fontId="4" fillId="0" borderId="7" xfId="3" applyNumberFormat="1" applyFont="1" applyFill="1" applyBorder="1" applyAlignment="1" applyProtection="1">
      <alignment horizontal="right" shrinkToFit="1"/>
      <protection locked="0"/>
    </xf>
    <xf numFmtId="0" fontId="4" fillId="0" borderId="3" xfId="0" applyNumberFormat="1" applyFont="1" applyBorder="1" applyAlignment="1">
      <alignment vertical="center" wrapText="1"/>
    </xf>
    <xf numFmtId="4" fontId="4" fillId="0" borderId="11" xfId="0" applyNumberFormat="1" applyFont="1" applyFill="1" applyBorder="1" applyAlignment="1" applyProtection="1">
      <alignment horizontal="center" vertical="top" shrinkToFit="1"/>
    </xf>
    <xf numFmtId="49" fontId="5" fillId="0" borderId="14" xfId="2" applyNumberFormat="1" applyFont="1" applyFill="1" applyBorder="1" applyAlignment="1" applyProtection="1">
      <alignment horizontal="center" vertical="top" shrinkToFit="1"/>
    </xf>
    <xf numFmtId="0" fontId="5" fillId="0" borderId="7" xfId="2" applyFont="1" applyFill="1" applyBorder="1" applyAlignment="1" applyProtection="1">
      <alignment horizontal="right" vertical="top" shrinkToFit="1"/>
    </xf>
    <xf numFmtId="4" fontId="5" fillId="0" borderId="7" xfId="2" applyNumberFormat="1" applyFont="1" applyFill="1" applyBorder="1" applyAlignment="1" applyProtection="1">
      <alignment horizontal="center" vertical="top" shrinkToFit="1"/>
    </xf>
    <xf numFmtId="4" fontId="5" fillId="0" borderId="15" xfId="2" applyNumberFormat="1" applyFont="1" applyFill="1" applyBorder="1" applyAlignment="1" applyProtection="1">
      <alignment horizontal="right" vertical="top" shrinkToFit="1"/>
      <protection locked="0"/>
    </xf>
    <xf numFmtId="4" fontId="5" fillId="2" borderId="16" xfId="2" applyNumberFormat="1" applyFont="1" applyFill="1" applyBorder="1" applyAlignment="1" applyProtection="1">
      <alignment horizontal="right" vertical="top" shrinkToFit="1"/>
      <protection locked="0"/>
    </xf>
    <xf numFmtId="49" fontId="5" fillId="0" borderId="21" xfId="2" applyNumberFormat="1" applyFont="1" applyFill="1" applyBorder="1" applyAlignment="1" applyProtection="1">
      <alignment horizontal="center" vertical="top"/>
    </xf>
    <xf numFmtId="0" fontId="5" fillId="2" borderId="24" xfId="2" applyFont="1" applyFill="1" applyBorder="1" applyAlignment="1" applyProtection="1">
      <alignment horizontal="justify" vertical="top"/>
    </xf>
    <xf numFmtId="0" fontId="4" fillId="0" borderId="0" xfId="2" applyNumberFormat="1" applyFont="1" applyFill="1" applyBorder="1" applyAlignment="1" applyProtection="1">
      <alignment horizontal="justify" vertical="top" wrapText="1"/>
    </xf>
    <xf numFmtId="165" fontId="4" fillId="0" borderId="12" xfId="0" applyNumberFormat="1" applyFont="1" applyFill="1" applyBorder="1" applyAlignment="1" applyProtection="1">
      <alignment horizontal="center" vertical="top" wrapText="1"/>
    </xf>
    <xf numFmtId="0" fontId="4" fillId="0" borderId="15" xfId="0" applyNumberFormat="1" applyFont="1" applyFill="1" applyBorder="1" applyAlignment="1" applyProtection="1">
      <alignment horizontal="justify" vertical="top" wrapText="1"/>
    </xf>
    <xf numFmtId="49" fontId="3" fillId="4" borderId="4" xfId="2" applyNumberFormat="1" applyFont="1" applyFill="1" applyBorder="1" applyAlignment="1" applyProtection="1">
      <alignment horizontal="center" vertical="top"/>
    </xf>
    <xf numFmtId="0" fontId="3" fillId="4" borderId="5" xfId="2" applyNumberFormat="1" applyFont="1" applyFill="1" applyBorder="1" applyAlignment="1" applyProtection="1">
      <alignment horizontal="right" vertical="center"/>
    </xf>
    <xf numFmtId="4" fontId="3" fillId="4" borderId="5" xfId="3" applyNumberFormat="1" applyFont="1" applyFill="1" applyBorder="1" applyAlignment="1" applyProtection="1">
      <alignment horizontal="center" vertical="top" shrinkToFit="1"/>
    </xf>
    <xf numFmtId="4" fontId="3" fillId="4" borderId="5" xfId="3" applyNumberFormat="1" applyFont="1" applyFill="1" applyBorder="1" applyAlignment="1" applyProtection="1">
      <alignment horizontal="right" vertical="center" shrinkToFit="1"/>
      <protection locked="0"/>
    </xf>
    <xf numFmtId="0" fontId="4" fillId="0" borderId="26" xfId="0" applyFont="1" applyFill="1" applyBorder="1" applyAlignment="1">
      <alignment horizontal="justify" vertical="top" wrapText="1"/>
    </xf>
    <xf numFmtId="4" fontId="1" fillId="0" borderId="0" xfId="0" applyNumberFormat="1" applyFont="1"/>
    <xf numFmtId="0" fontId="1" fillId="0" borderId="0" xfId="0" applyFont="1" applyFill="1" applyBorder="1"/>
    <xf numFmtId="0" fontId="4" fillId="0" borderId="19" xfId="2" applyNumberFormat="1" applyFont="1" applyFill="1" applyBorder="1" applyAlignment="1" applyProtection="1">
      <alignment horizontal="center" wrapText="1"/>
    </xf>
    <xf numFmtId="0" fontId="4" fillId="0" borderId="8" xfId="2" applyFont="1" applyFill="1" applyBorder="1" applyAlignment="1" applyProtection="1">
      <alignment horizontal="center" shrinkToFit="1"/>
    </xf>
    <xf numFmtId="0" fontId="4" fillId="0" borderId="8" xfId="0" applyNumberFormat="1" applyFont="1" applyFill="1" applyBorder="1" applyAlignment="1" applyProtection="1">
      <alignment horizontal="justify" vertical="top" wrapText="1"/>
    </xf>
    <xf numFmtId="0" fontId="4" fillId="0" borderId="10" xfId="2" applyFont="1" applyFill="1" applyBorder="1" applyAlignment="1" applyProtection="1">
      <alignment horizontal="center" vertical="top" shrinkToFit="1"/>
    </xf>
    <xf numFmtId="4" fontId="5" fillId="2" borderId="17" xfId="2" applyNumberFormat="1" applyFont="1" applyFill="1" applyBorder="1" applyAlignment="1" applyProtection="1">
      <alignment horizontal="right" vertical="top" shrinkToFit="1"/>
      <protection locked="0"/>
    </xf>
    <xf numFmtId="4" fontId="5" fillId="0" borderId="3" xfId="2" applyNumberFormat="1" applyFont="1" applyFill="1" applyBorder="1" applyAlignment="1" applyProtection="1">
      <alignment horizontal="center" vertical="top" shrinkToFit="1"/>
    </xf>
    <xf numFmtId="4" fontId="4" fillId="0" borderId="8" xfId="3" applyNumberFormat="1" applyFont="1" applyFill="1" applyBorder="1" applyAlignment="1" applyProtection="1">
      <alignment horizontal="right" shrinkToFit="1"/>
    </xf>
    <xf numFmtId="4" fontId="5" fillId="0" borderId="21" xfId="2" applyNumberFormat="1" applyFont="1" applyFill="1" applyBorder="1" applyAlignment="1" applyProtection="1">
      <alignment horizontal="right" vertical="top" shrinkToFit="1"/>
    </xf>
    <xf numFmtId="4" fontId="4" fillId="0" borderId="11" xfId="2" applyNumberFormat="1" applyFont="1" applyFill="1" applyBorder="1" applyAlignment="1" applyProtection="1">
      <alignment horizontal="right" vertical="top" shrinkToFit="1"/>
      <protection locked="0"/>
    </xf>
    <xf numFmtId="4" fontId="4" fillId="0" borderId="8" xfId="3" applyNumberFormat="1" applyFont="1" applyFill="1" applyBorder="1" applyAlignment="1" applyProtection="1">
      <alignment horizontal="right" vertical="top" shrinkToFit="1"/>
    </xf>
    <xf numFmtId="4" fontId="4" fillId="0" borderId="7" xfId="3" applyNumberFormat="1" applyFont="1" applyFill="1" applyBorder="1" applyAlignment="1" applyProtection="1">
      <alignment horizontal="right" vertical="top" shrinkToFit="1"/>
    </xf>
    <xf numFmtId="4" fontId="4" fillId="0" borderId="3" xfId="3" applyNumberFormat="1" applyFont="1" applyFill="1" applyBorder="1" applyAlignment="1" applyProtection="1">
      <alignment horizontal="right" vertical="top" shrinkToFit="1"/>
    </xf>
    <xf numFmtId="4" fontId="5" fillId="0" borderId="17" xfId="2" applyNumberFormat="1" applyFont="1" applyFill="1" applyBorder="1" applyAlignment="1" applyProtection="1">
      <alignment horizontal="right" vertical="top" shrinkToFit="1"/>
    </xf>
    <xf numFmtId="4" fontId="4" fillId="0" borderId="13" xfId="3" applyNumberFormat="1" applyFont="1" applyFill="1" applyBorder="1" applyAlignment="1" applyProtection="1">
      <alignment horizontal="right" vertical="top" shrinkToFit="1"/>
    </xf>
    <xf numFmtId="4" fontId="4" fillId="0" borderId="13" xfId="3" applyNumberFormat="1" applyFont="1" applyFill="1" applyBorder="1" applyAlignment="1" applyProtection="1">
      <alignment horizontal="right" shrinkToFit="1"/>
    </xf>
    <xf numFmtId="4" fontId="4" fillId="0" borderId="13" xfId="2" applyNumberFormat="1" applyFont="1" applyFill="1" applyBorder="1" applyAlignment="1" applyProtection="1">
      <alignment horizontal="right" vertical="top" shrinkToFit="1"/>
      <protection locked="0"/>
    </xf>
    <xf numFmtId="4" fontId="4" fillId="0" borderId="11" xfId="0" applyNumberFormat="1" applyFont="1" applyFill="1" applyBorder="1" applyAlignment="1" applyProtection="1">
      <alignment horizontal="right" vertical="top" shrinkToFit="1"/>
      <protection locked="0"/>
    </xf>
    <xf numFmtId="4" fontId="4" fillId="0" borderId="3" xfId="3" applyNumberFormat="1" applyFont="1" applyFill="1" applyBorder="1" applyAlignment="1" applyProtection="1">
      <alignment horizontal="right" shrinkToFit="1"/>
    </xf>
    <xf numFmtId="4" fontId="4" fillId="0" borderId="14" xfId="3" applyNumberFormat="1" applyFont="1" applyFill="1" applyBorder="1" applyAlignment="1" applyProtection="1">
      <alignment horizontal="right" vertical="top" shrinkToFit="1"/>
    </xf>
    <xf numFmtId="4" fontId="4" fillId="0" borderId="11" xfId="3" applyNumberFormat="1" applyFont="1" applyFill="1" applyBorder="1" applyAlignment="1" applyProtection="1">
      <alignment horizontal="right" shrinkToFit="1"/>
    </xf>
    <xf numFmtId="4" fontId="4" fillId="0" borderId="7" xfId="3" applyNumberFormat="1" applyFont="1" applyFill="1" applyBorder="1" applyAlignment="1" applyProtection="1">
      <alignment horizontal="right" shrinkToFit="1"/>
    </xf>
    <xf numFmtId="4" fontId="4" fillId="0" borderId="8" xfId="2" applyNumberFormat="1" applyFont="1" applyFill="1" applyBorder="1" applyAlignment="1" applyProtection="1">
      <alignment horizontal="right" vertical="top" shrinkToFit="1"/>
      <protection locked="0"/>
    </xf>
    <xf numFmtId="4" fontId="5" fillId="0" borderId="25" xfId="2" applyNumberFormat="1" applyFont="1" applyFill="1" applyBorder="1" applyAlignment="1" applyProtection="1">
      <alignment horizontal="right" vertical="top" shrinkToFit="1"/>
    </xf>
    <xf numFmtId="4" fontId="5" fillId="0" borderId="14" xfId="2" applyNumberFormat="1" applyFont="1" applyFill="1" applyBorder="1" applyAlignment="1" applyProtection="1">
      <alignment horizontal="right" vertical="top" shrinkToFit="1"/>
    </xf>
    <xf numFmtId="4" fontId="3" fillId="4" borderId="17" xfId="2" applyNumberFormat="1" applyFont="1" applyFill="1" applyBorder="1" applyAlignment="1" applyProtection="1">
      <alignment horizontal="right" vertical="center" shrinkToFit="1"/>
      <protection locked="0"/>
    </xf>
    <xf numFmtId="4" fontId="3" fillId="5" borderId="17" xfId="2" applyNumberFormat="1" applyFont="1" applyFill="1" applyBorder="1" applyAlignment="1" applyProtection="1">
      <alignment horizontal="right" vertical="center" shrinkToFit="1"/>
    </xf>
    <xf numFmtId="4" fontId="3" fillId="5" borderId="21" xfId="2" applyNumberFormat="1" applyFont="1" applyFill="1" applyBorder="1" applyAlignment="1" applyProtection="1">
      <alignment horizontal="right" vertical="center" shrinkToFit="1"/>
    </xf>
    <xf numFmtId="4" fontId="3" fillId="0" borderId="25" xfId="3" applyNumberFormat="1" applyFont="1" applyFill="1" applyBorder="1" applyAlignment="1" applyProtection="1">
      <alignment horizontal="right" vertical="center" shrinkToFit="1"/>
    </xf>
  </cellXfs>
  <cellStyles count="4">
    <cellStyle name="Comma" xfId="1" builtinId="3"/>
    <cellStyle name="Comma 3" xfId="3"/>
    <cellStyle name="Normal" xfId="0" builtinId="0"/>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tabSelected="1" view="pageBreakPreview" topLeftCell="A55" zoomScale="85" zoomScaleSheetLayoutView="85" workbookViewId="0">
      <selection activeCell="D47" sqref="D47"/>
    </sheetView>
  </sheetViews>
  <sheetFormatPr defaultRowHeight="15" x14ac:dyDescent="0.25"/>
  <cols>
    <col min="1" max="1" width="7.28515625" style="1" customWidth="1"/>
    <col min="2" max="2" width="45.7109375" style="1" customWidth="1"/>
    <col min="3" max="3" width="10.7109375" style="1" customWidth="1"/>
    <col min="4" max="5" width="10.7109375" style="129" customWidth="1"/>
    <col min="6" max="6" width="12.7109375" style="129" customWidth="1"/>
    <col min="7" max="16384" width="9.140625" style="1"/>
  </cols>
  <sheetData>
    <row r="1" spans="1:6" ht="26.25" thickBot="1" x14ac:dyDescent="0.3">
      <c r="A1" s="84" t="s">
        <v>8</v>
      </c>
      <c r="B1" s="85" t="s">
        <v>9</v>
      </c>
      <c r="C1" s="85" t="s">
        <v>0</v>
      </c>
      <c r="D1" s="86" t="s">
        <v>1</v>
      </c>
      <c r="E1" s="87" t="s">
        <v>2</v>
      </c>
      <c r="F1" s="87" t="s">
        <v>56</v>
      </c>
    </row>
    <row r="2" spans="1:6" ht="15.75" thickBot="1" x14ac:dyDescent="0.3">
      <c r="A2" s="2"/>
      <c r="B2" s="3"/>
      <c r="C2" s="4"/>
      <c r="D2" s="4"/>
      <c r="E2" s="5"/>
      <c r="F2" s="5"/>
    </row>
    <row r="3" spans="1:6" ht="15.75" thickBot="1" x14ac:dyDescent="0.3">
      <c r="A3" s="82" t="s">
        <v>5</v>
      </c>
      <c r="B3" s="7" t="s">
        <v>10</v>
      </c>
      <c r="C3" s="8"/>
      <c r="D3" s="9"/>
      <c r="E3" s="10"/>
      <c r="F3" s="135"/>
    </row>
    <row r="4" spans="1:6" x14ac:dyDescent="0.25">
      <c r="A4" s="13"/>
      <c r="B4" s="14"/>
      <c r="C4" s="15"/>
      <c r="D4" s="136"/>
      <c r="E4" s="16"/>
      <c r="F4" s="16"/>
    </row>
    <row r="5" spans="1:6" ht="140.25" x14ac:dyDescent="0.25">
      <c r="A5" s="44" t="s">
        <v>5</v>
      </c>
      <c r="B5" s="128" t="s">
        <v>41</v>
      </c>
      <c r="C5" s="96" t="s">
        <v>11</v>
      </c>
      <c r="D5" s="97">
        <v>1</v>
      </c>
      <c r="E5" s="62"/>
      <c r="F5" s="137"/>
    </row>
    <row r="6" spans="1:6" x14ac:dyDescent="0.25">
      <c r="B6" s="98"/>
      <c r="C6" s="96"/>
      <c r="D6" s="97"/>
      <c r="E6" s="62"/>
      <c r="F6" s="137"/>
    </row>
    <row r="7" spans="1:6" ht="102" x14ac:dyDescent="0.25">
      <c r="A7" s="44" t="s">
        <v>4</v>
      </c>
      <c r="B7" s="101" t="s">
        <v>55</v>
      </c>
      <c r="C7" s="132" t="s">
        <v>37</v>
      </c>
      <c r="D7" s="97">
        <v>0.2</v>
      </c>
      <c r="E7" s="62"/>
      <c r="F7" s="137"/>
    </row>
    <row r="8" spans="1:6" x14ac:dyDescent="0.25">
      <c r="A8" s="44"/>
      <c r="B8" s="101"/>
      <c r="C8" s="132"/>
      <c r="D8" s="97"/>
      <c r="E8" s="62"/>
      <c r="F8" s="137"/>
    </row>
    <row r="9" spans="1:6" ht="127.5" x14ac:dyDescent="0.25">
      <c r="A9" s="44" t="s">
        <v>6</v>
      </c>
      <c r="B9" s="101" t="s">
        <v>54</v>
      </c>
      <c r="C9" s="96" t="s">
        <v>11</v>
      </c>
      <c r="D9" s="97">
        <v>1</v>
      </c>
      <c r="E9" s="62"/>
      <c r="F9" s="137"/>
    </row>
    <row r="10" spans="1:6" ht="15.75" thickBot="1" x14ac:dyDescent="0.3">
      <c r="A10" s="13"/>
      <c r="B10" s="20"/>
      <c r="C10" s="15"/>
      <c r="D10" s="136"/>
      <c r="E10" s="16"/>
      <c r="F10" s="16"/>
    </row>
    <row r="11" spans="1:6" ht="15.75" thickBot="1" x14ac:dyDescent="0.3">
      <c r="A11" s="83"/>
      <c r="B11" s="31" t="s">
        <v>14</v>
      </c>
      <c r="C11" s="8"/>
      <c r="D11" s="9"/>
      <c r="E11" s="88"/>
      <c r="F11" s="138"/>
    </row>
    <row r="12" spans="1:6" ht="15.75" thickBot="1" x14ac:dyDescent="0.3">
      <c r="A12" s="32"/>
      <c r="B12" s="33"/>
      <c r="C12" s="34"/>
      <c r="D12" s="35"/>
      <c r="E12" s="12"/>
      <c r="F12" s="5"/>
    </row>
    <row r="13" spans="1:6" ht="15.75" thickBot="1" x14ac:dyDescent="0.3">
      <c r="A13" s="82" t="s">
        <v>4</v>
      </c>
      <c r="B13" s="7" t="s">
        <v>15</v>
      </c>
      <c r="C13" s="8"/>
      <c r="D13" s="9"/>
      <c r="E13" s="89"/>
      <c r="F13" s="89"/>
    </row>
    <row r="14" spans="1:6" x14ac:dyDescent="0.25">
      <c r="A14" s="36"/>
      <c r="B14" s="37"/>
      <c r="C14" s="38"/>
      <c r="D14" s="39"/>
      <c r="E14" s="40"/>
      <c r="F14" s="139"/>
    </row>
    <row r="15" spans="1:6" ht="25.5" x14ac:dyDescent="0.25">
      <c r="A15" s="41" t="s">
        <v>5</v>
      </c>
      <c r="B15" s="42" t="s">
        <v>28</v>
      </c>
      <c r="C15" s="22"/>
      <c r="D15" s="18"/>
      <c r="E15" s="19"/>
      <c r="F15" s="140"/>
    </row>
    <row r="16" spans="1:6" x14ac:dyDescent="0.25">
      <c r="A16" s="43"/>
      <c r="B16" s="33" t="s">
        <v>16</v>
      </c>
      <c r="C16" s="11"/>
      <c r="D16" s="35"/>
      <c r="E16" s="92"/>
      <c r="F16" s="12"/>
    </row>
    <row r="17" spans="1:12" ht="153" x14ac:dyDescent="0.25">
      <c r="A17" s="32"/>
      <c r="B17" s="105" t="s">
        <v>47</v>
      </c>
      <c r="C17" s="11"/>
      <c r="D17" s="35"/>
      <c r="E17" s="92"/>
      <c r="F17" s="40"/>
    </row>
    <row r="18" spans="1:12" x14ac:dyDescent="0.25">
      <c r="A18" s="44" t="s">
        <v>17</v>
      </c>
      <c r="B18" s="45" t="s">
        <v>29</v>
      </c>
      <c r="C18" s="46" t="s">
        <v>3</v>
      </c>
      <c r="D18" s="47">
        <v>1</v>
      </c>
      <c r="E18" s="19"/>
      <c r="F18" s="141"/>
    </row>
    <row r="19" spans="1:12" x14ac:dyDescent="0.25">
      <c r="A19" s="44" t="s">
        <v>18</v>
      </c>
      <c r="B19" s="99" t="s">
        <v>31</v>
      </c>
      <c r="C19" s="46" t="s">
        <v>3</v>
      </c>
      <c r="D19" s="47">
        <v>1</v>
      </c>
      <c r="E19" s="93"/>
      <c r="F19" s="142"/>
    </row>
    <row r="20" spans="1:12" ht="25.5" x14ac:dyDescent="0.25">
      <c r="A20" s="44" t="s">
        <v>44</v>
      </c>
      <c r="B20" s="99" t="s">
        <v>45</v>
      </c>
      <c r="C20" s="46" t="s">
        <v>3</v>
      </c>
      <c r="D20" s="47">
        <v>3</v>
      </c>
      <c r="E20" s="93"/>
      <c r="F20" s="142"/>
    </row>
    <row r="21" spans="1:12" x14ac:dyDescent="0.25">
      <c r="A21" s="44" t="s">
        <v>48</v>
      </c>
      <c r="B21" s="99" t="s">
        <v>49</v>
      </c>
      <c r="C21" s="46" t="s">
        <v>27</v>
      </c>
      <c r="D21" s="47">
        <v>2</v>
      </c>
      <c r="E21" s="93"/>
      <c r="F21" s="142"/>
    </row>
    <row r="22" spans="1:12" ht="15.75" thickBot="1" x14ac:dyDescent="0.3">
      <c r="A22" s="32"/>
      <c r="B22" s="33"/>
      <c r="C22" s="34"/>
      <c r="D22" s="35"/>
      <c r="E22" s="12"/>
      <c r="F22" s="139"/>
    </row>
    <row r="23" spans="1:12" ht="15.75" thickBot="1" x14ac:dyDescent="0.3">
      <c r="A23" s="30"/>
      <c r="B23" s="31" t="s">
        <v>19</v>
      </c>
      <c r="C23" s="8"/>
      <c r="D23" s="9"/>
      <c r="E23" s="90"/>
      <c r="F23" s="143"/>
      <c r="H23" s="103"/>
    </row>
    <row r="24" spans="1:12" ht="15.75" thickBot="1" x14ac:dyDescent="0.3">
      <c r="A24" s="48"/>
      <c r="B24" s="42"/>
      <c r="C24" s="49"/>
      <c r="D24" s="17"/>
      <c r="E24" s="23"/>
      <c r="F24" s="23"/>
    </row>
    <row r="25" spans="1:12" ht="26.25" thickBot="1" x14ac:dyDescent="0.3">
      <c r="A25" s="6" t="s">
        <v>6</v>
      </c>
      <c r="B25" s="7" t="s">
        <v>25</v>
      </c>
      <c r="C25" s="8"/>
      <c r="D25" s="9"/>
      <c r="E25" s="10"/>
      <c r="F25" s="90"/>
    </row>
    <row r="26" spans="1:12" x14ac:dyDescent="0.25">
      <c r="A26" s="54"/>
      <c r="B26" s="37"/>
      <c r="C26" s="38"/>
      <c r="D26" s="113"/>
      <c r="E26" s="40"/>
      <c r="F26" s="144"/>
    </row>
    <row r="27" spans="1:12" ht="102" x14ac:dyDescent="0.25">
      <c r="A27" s="28">
        <v>1</v>
      </c>
      <c r="B27" s="37" t="s">
        <v>46</v>
      </c>
      <c r="C27" s="95" t="s">
        <v>3</v>
      </c>
      <c r="D27" s="56">
        <v>1</v>
      </c>
      <c r="E27" s="57"/>
      <c r="F27" s="145"/>
    </row>
    <row r="28" spans="1:12" x14ac:dyDescent="0.25">
      <c r="A28" s="28"/>
      <c r="B28" s="37"/>
      <c r="C28" s="95"/>
      <c r="D28" s="56"/>
      <c r="E28" s="57"/>
      <c r="F28" s="145"/>
    </row>
    <row r="29" spans="1:12" ht="51" x14ac:dyDescent="0.25">
      <c r="A29" s="28">
        <v>2</v>
      </c>
      <c r="B29" s="45" t="s">
        <v>43</v>
      </c>
      <c r="C29" s="131" t="s">
        <v>38</v>
      </c>
      <c r="D29" s="52">
        <v>4</v>
      </c>
      <c r="E29" s="53"/>
      <c r="F29" s="145"/>
    </row>
    <row r="30" spans="1:12" x14ac:dyDescent="0.25">
      <c r="A30" s="28"/>
      <c r="B30" s="45"/>
      <c r="C30" s="95"/>
      <c r="D30" s="56"/>
      <c r="E30" s="53"/>
      <c r="F30" s="145"/>
    </row>
    <row r="31" spans="1:12" ht="89.25" x14ac:dyDescent="0.25">
      <c r="A31" s="28">
        <v>3</v>
      </c>
      <c r="B31" s="45" t="s">
        <v>50</v>
      </c>
      <c r="C31" s="131" t="s">
        <v>38</v>
      </c>
      <c r="D31" s="52">
        <v>4</v>
      </c>
      <c r="E31" s="53"/>
      <c r="F31" s="145"/>
      <c r="G31" s="103"/>
      <c r="J31" s="104"/>
      <c r="K31" s="130"/>
      <c r="L31" s="130"/>
    </row>
    <row r="32" spans="1:12" x14ac:dyDescent="0.25">
      <c r="A32" s="24"/>
      <c r="B32" s="37"/>
      <c r="C32" s="95"/>
      <c r="D32" s="56"/>
      <c r="E32" s="57"/>
      <c r="F32" s="145"/>
      <c r="G32" s="103"/>
      <c r="J32" s="130"/>
      <c r="K32" s="130"/>
      <c r="L32" s="130"/>
    </row>
    <row r="33" spans="1:12" ht="114.75" x14ac:dyDescent="0.25">
      <c r="A33" s="28">
        <v>4</v>
      </c>
      <c r="B33" s="45" t="s">
        <v>51</v>
      </c>
      <c r="C33" s="95" t="s">
        <v>34</v>
      </c>
      <c r="D33" s="56">
        <v>30</v>
      </c>
      <c r="E33" s="53"/>
      <c r="F33" s="145"/>
      <c r="G33" s="103"/>
      <c r="J33" s="104"/>
      <c r="K33" s="130"/>
      <c r="L33" s="104"/>
    </row>
    <row r="34" spans="1:12" x14ac:dyDescent="0.25">
      <c r="A34" s="28"/>
      <c r="B34" s="45"/>
      <c r="C34" s="95"/>
      <c r="D34" s="56"/>
      <c r="E34" s="53"/>
      <c r="F34" s="145"/>
      <c r="G34" s="103"/>
    </row>
    <row r="35" spans="1:12" ht="89.25" x14ac:dyDescent="0.25">
      <c r="A35" s="28">
        <v>5</v>
      </c>
      <c r="B35" s="112" t="s">
        <v>39</v>
      </c>
      <c r="C35" s="95" t="s">
        <v>3</v>
      </c>
      <c r="D35" s="56">
        <v>3</v>
      </c>
      <c r="E35" s="53"/>
      <c r="F35" s="145"/>
      <c r="G35" s="103"/>
      <c r="J35" s="129"/>
      <c r="L35" s="129"/>
    </row>
    <row r="36" spans="1:12" x14ac:dyDescent="0.25">
      <c r="A36" s="28"/>
      <c r="B36" s="45"/>
      <c r="C36" s="95"/>
      <c r="D36" s="56"/>
      <c r="E36" s="53"/>
      <c r="F36" s="145"/>
      <c r="G36" s="103"/>
    </row>
    <row r="37" spans="1:12" ht="63.75" x14ac:dyDescent="0.25">
      <c r="A37" s="28">
        <v>6</v>
      </c>
      <c r="B37" s="45" t="s">
        <v>40</v>
      </c>
      <c r="C37" s="95" t="s">
        <v>3</v>
      </c>
      <c r="D37" s="56">
        <v>1</v>
      </c>
      <c r="E37" s="53"/>
      <c r="F37" s="145"/>
      <c r="G37" s="103"/>
    </row>
    <row r="38" spans="1:12" ht="15.75" thickBot="1" x14ac:dyDescent="0.3">
      <c r="A38" s="48"/>
      <c r="B38" s="110"/>
      <c r="C38" s="22"/>
      <c r="D38" s="17"/>
      <c r="E38" s="23"/>
      <c r="F38" s="146"/>
    </row>
    <row r="39" spans="1:12" ht="26.25" thickBot="1" x14ac:dyDescent="0.3">
      <c r="A39" s="30"/>
      <c r="B39" s="58" t="s">
        <v>32</v>
      </c>
      <c r="C39" s="8"/>
      <c r="D39" s="9"/>
      <c r="E39" s="90"/>
      <c r="F39" s="143"/>
    </row>
    <row r="40" spans="1:12" ht="15.75" thickBot="1" x14ac:dyDescent="0.3">
      <c r="A40" s="32"/>
      <c r="B40" s="33"/>
      <c r="C40" s="11"/>
      <c r="D40" s="35"/>
      <c r="E40" s="12"/>
      <c r="F40" s="12"/>
    </row>
    <row r="41" spans="1:12" ht="15.75" thickBot="1" x14ac:dyDescent="0.3">
      <c r="A41" s="6" t="s">
        <v>7</v>
      </c>
      <c r="B41" s="7" t="s">
        <v>20</v>
      </c>
      <c r="C41" s="8"/>
      <c r="D41" s="9"/>
      <c r="E41" s="10"/>
      <c r="F41" s="90"/>
    </row>
    <row r="42" spans="1:12" x14ac:dyDescent="0.25">
      <c r="A42" s="29"/>
      <c r="B42" s="59"/>
      <c r="C42" s="25"/>
      <c r="D42" s="26"/>
      <c r="E42" s="27"/>
      <c r="F42" s="147"/>
    </row>
    <row r="43" spans="1:12" ht="140.25" x14ac:dyDescent="0.25">
      <c r="A43" s="41" t="s">
        <v>5</v>
      </c>
      <c r="B43" s="33" t="s">
        <v>52</v>
      </c>
      <c r="C43" s="60"/>
      <c r="D43" s="61"/>
      <c r="E43" s="62"/>
      <c r="F43" s="137"/>
    </row>
    <row r="44" spans="1:12" x14ac:dyDescent="0.25">
      <c r="A44" s="50"/>
      <c r="B44" s="45" t="s">
        <v>21</v>
      </c>
      <c r="C44" s="51" t="s">
        <v>22</v>
      </c>
      <c r="D44" s="52">
        <v>0.1</v>
      </c>
      <c r="E44" s="53"/>
      <c r="F44" s="148"/>
      <c r="I44" s="104"/>
    </row>
    <row r="45" spans="1:12" x14ac:dyDescent="0.25">
      <c r="A45" s="50"/>
      <c r="B45" s="33"/>
      <c r="C45" s="51"/>
      <c r="D45" s="52"/>
      <c r="E45" s="53"/>
      <c r="F45" s="148"/>
      <c r="I45" s="104"/>
    </row>
    <row r="46" spans="1:12" ht="127.5" x14ac:dyDescent="0.25">
      <c r="A46" s="50">
        <v>2</v>
      </c>
      <c r="B46" s="45" t="s">
        <v>53</v>
      </c>
      <c r="C46" s="51"/>
      <c r="D46" s="52"/>
      <c r="E46" s="53"/>
      <c r="F46" s="148"/>
      <c r="I46" s="104"/>
    </row>
    <row r="47" spans="1:12" x14ac:dyDescent="0.25">
      <c r="A47" s="50"/>
      <c r="B47" s="45" t="s">
        <v>21</v>
      </c>
      <c r="C47" s="51" t="s">
        <v>22</v>
      </c>
      <c r="D47" s="52">
        <v>0.1</v>
      </c>
      <c r="E47" s="53"/>
      <c r="F47" s="148"/>
      <c r="I47" s="104"/>
    </row>
    <row r="48" spans="1:12" x14ac:dyDescent="0.25">
      <c r="A48" s="50"/>
      <c r="B48" s="45"/>
      <c r="C48" s="51"/>
      <c r="D48" s="52"/>
      <c r="E48" s="53"/>
      <c r="F48" s="148"/>
    </row>
    <row r="49" spans="1:6" ht="369.75" x14ac:dyDescent="0.25">
      <c r="A49" s="28">
        <v>3</v>
      </c>
      <c r="B49" s="100" t="s">
        <v>30</v>
      </c>
      <c r="C49" s="51" t="s">
        <v>27</v>
      </c>
      <c r="D49" s="52">
        <v>2</v>
      </c>
      <c r="E49" s="53"/>
      <c r="F49" s="148"/>
    </row>
    <row r="50" spans="1:6" ht="15.75" thickBot="1" x14ac:dyDescent="0.3">
      <c r="A50" s="63"/>
      <c r="B50" s="64"/>
      <c r="C50" s="65"/>
      <c r="D50" s="17"/>
      <c r="E50" s="23"/>
      <c r="F50" s="16"/>
    </row>
    <row r="51" spans="1:6" ht="15.75" thickBot="1" x14ac:dyDescent="0.3">
      <c r="A51" s="30"/>
      <c r="B51" s="58" t="s">
        <v>23</v>
      </c>
      <c r="C51" s="8"/>
      <c r="D51" s="9"/>
      <c r="E51" s="90"/>
      <c r="F51" s="143"/>
    </row>
    <row r="52" spans="1:6" ht="15.75" thickBot="1" x14ac:dyDescent="0.3">
      <c r="A52" s="32"/>
      <c r="B52" s="33"/>
      <c r="C52" s="11"/>
      <c r="D52" s="35"/>
      <c r="E52" s="12"/>
      <c r="F52" s="12"/>
    </row>
    <row r="53" spans="1:6" ht="15.75" thickBot="1" x14ac:dyDescent="0.3">
      <c r="A53" s="119" t="s">
        <v>26</v>
      </c>
      <c r="B53" s="120" t="s">
        <v>33</v>
      </c>
      <c r="C53" s="108"/>
      <c r="D53" s="109"/>
      <c r="E53" s="89"/>
      <c r="F53" s="88"/>
    </row>
    <row r="54" spans="1:6" x14ac:dyDescent="0.25">
      <c r="A54" s="54"/>
      <c r="B54" s="37"/>
      <c r="C54" s="38"/>
      <c r="D54" s="113"/>
      <c r="E54" s="40"/>
      <c r="F54" s="149"/>
    </row>
    <row r="55" spans="1:6" x14ac:dyDescent="0.25">
      <c r="A55" s="94">
        <v>1</v>
      </c>
      <c r="B55" s="133" t="s">
        <v>36</v>
      </c>
      <c r="C55" s="134"/>
      <c r="D55" s="17"/>
      <c r="E55" s="23"/>
      <c r="F55" s="140"/>
    </row>
    <row r="56" spans="1:6" ht="89.25" x14ac:dyDescent="0.25">
      <c r="A56" s="122"/>
      <c r="B56" s="37" t="s">
        <v>42</v>
      </c>
      <c r="C56" s="95" t="s">
        <v>11</v>
      </c>
      <c r="D56" s="56">
        <v>1</v>
      </c>
      <c r="E56" s="57"/>
      <c r="F56" s="150"/>
    </row>
    <row r="57" spans="1:6" x14ac:dyDescent="0.25">
      <c r="A57" s="29"/>
      <c r="B57" s="123"/>
      <c r="C57" s="60"/>
      <c r="D57" s="61"/>
      <c r="E57" s="111"/>
      <c r="F57" s="151"/>
    </row>
    <row r="58" spans="1:6" x14ac:dyDescent="0.25">
      <c r="A58" s="21">
        <v>2</v>
      </c>
      <c r="B58" s="101" t="s">
        <v>12</v>
      </c>
      <c r="C58" s="22"/>
      <c r="D58" s="17"/>
      <c r="E58" s="23"/>
      <c r="F58" s="140"/>
    </row>
    <row r="59" spans="1:6" ht="38.25" x14ac:dyDescent="0.25">
      <c r="A59" s="24"/>
      <c r="B59" s="102" t="s">
        <v>13</v>
      </c>
      <c r="C59" s="55" t="s">
        <v>11</v>
      </c>
      <c r="D59" s="56">
        <v>1</v>
      </c>
      <c r="E59" s="57"/>
      <c r="F59" s="150"/>
    </row>
    <row r="60" spans="1:6" ht="15.75" thickBot="1" x14ac:dyDescent="0.3">
      <c r="A60" s="41"/>
      <c r="B60" s="42"/>
      <c r="C60" s="22"/>
      <c r="D60" s="17"/>
      <c r="E60" s="23"/>
      <c r="F60" s="152"/>
    </row>
    <row r="61" spans="1:6" ht="15.75" thickBot="1" x14ac:dyDescent="0.3">
      <c r="A61" s="106"/>
      <c r="B61" s="107" t="s">
        <v>35</v>
      </c>
      <c r="C61" s="108"/>
      <c r="D61" s="109"/>
      <c r="E61" s="118"/>
      <c r="F61" s="153"/>
    </row>
    <row r="62" spans="1:6" ht="15.75" thickBot="1" x14ac:dyDescent="0.3">
      <c r="A62" s="114"/>
      <c r="B62" s="115"/>
      <c r="C62" s="11"/>
      <c r="D62" s="116"/>
      <c r="E62" s="117"/>
      <c r="F62" s="154"/>
    </row>
    <row r="63" spans="1:6" ht="15.75" thickBot="1" x14ac:dyDescent="0.3">
      <c r="A63" s="66"/>
      <c r="B63" s="67" t="s">
        <v>24</v>
      </c>
      <c r="C63" s="68"/>
      <c r="D63" s="68"/>
      <c r="E63" s="69"/>
      <c r="F63" s="155"/>
    </row>
    <row r="64" spans="1:6" ht="15.75" thickBot="1" x14ac:dyDescent="0.3">
      <c r="A64" s="70" t="s">
        <v>5</v>
      </c>
      <c r="B64" s="71" t="str">
        <f>B3</f>
        <v>Pripremni i ostali radovi</v>
      </c>
      <c r="C64" s="72"/>
      <c r="D64" s="73"/>
      <c r="E64" s="74"/>
      <c r="F64" s="156"/>
    </row>
    <row r="65" spans="1:6" ht="15.75" thickBot="1" x14ac:dyDescent="0.3">
      <c r="A65" s="75" t="s">
        <v>4</v>
      </c>
      <c r="B65" s="76" t="str">
        <f>B13</f>
        <v>Zemljani radovi</v>
      </c>
      <c r="C65" s="77"/>
      <c r="D65" s="78"/>
      <c r="E65" s="79"/>
      <c r="F65" s="156"/>
    </row>
    <row r="66" spans="1:6" ht="26.25" thickBot="1" x14ac:dyDescent="0.3">
      <c r="A66" s="70" t="s">
        <v>6</v>
      </c>
      <c r="B66" s="71" t="str">
        <f>B25</f>
        <v>Sanacijski, monterski i pomoćni radovi te nabave</v>
      </c>
      <c r="C66" s="72"/>
      <c r="D66" s="73"/>
      <c r="E66" s="80"/>
      <c r="F66" s="157"/>
    </row>
    <row r="67" spans="1:6" ht="15.75" thickBot="1" x14ac:dyDescent="0.3">
      <c r="A67" s="75" t="s">
        <v>7</v>
      </c>
      <c r="B67" s="76" t="str">
        <f>B41</f>
        <v>Betonski  radovi</v>
      </c>
      <c r="C67" s="77"/>
      <c r="D67" s="78"/>
      <c r="E67" s="81"/>
      <c r="F67" s="157"/>
    </row>
    <row r="68" spans="1:6" ht="15.75" thickBot="1" x14ac:dyDescent="0.3">
      <c r="A68" s="75" t="s">
        <v>26</v>
      </c>
      <c r="B68" s="76" t="str">
        <f>B53</f>
        <v>Završni radovi</v>
      </c>
      <c r="C68" s="77"/>
      <c r="D68" s="78"/>
      <c r="E68" s="81"/>
      <c r="F68" s="157"/>
    </row>
    <row r="69" spans="1:6" ht="15.75" thickBot="1" x14ac:dyDescent="0.3">
      <c r="A69" s="124"/>
      <c r="B69" s="125" t="s">
        <v>57</v>
      </c>
      <c r="C69" s="68"/>
      <c r="D69" s="126"/>
      <c r="E69" s="127"/>
      <c r="F69" s="158"/>
    </row>
    <row r="72" spans="1:6" x14ac:dyDescent="0.25">
      <c r="B72" s="1" t="s">
        <v>58</v>
      </c>
    </row>
    <row r="73" spans="1:6" x14ac:dyDescent="0.25">
      <c r="B73" s="121"/>
    </row>
    <row r="74" spans="1:6" x14ac:dyDescent="0.25">
      <c r="B74" s="91" t="s">
        <v>59</v>
      </c>
    </row>
    <row r="75" spans="1:6" x14ac:dyDescent="0.25">
      <c r="B75" s="1" t="s">
        <v>60</v>
      </c>
    </row>
    <row r="78" spans="1:6" x14ac:dyDescent="0.25">
      <c r="B78" s="1" t="s">
        <v>61</v>
      </c>
    </row>
  </sheetData>
  <pageMargins left="0.70866141732283472" right="0.70866141732283472" top="0.74803149606299213" bottom="0.74803149606299213" header="0.31496062992125984" footer="0.31496062992125984"/>
  <pageSetup paperSize="9" scale="89" fitToHeight="0" orientation="portrait" r:id="rId1"/>
  <headerFooter>
    <oddHeader>&amp;LTEHNIČKO RJEŠENJE SANACIJE
TJOPerušić&amp;CTROŠKOVNIK RADOVA
Sanacija oštećenog poklopca sifonskog okna na ulazu u tunel Grič&amp;RStrana &amp;P</oddHeader>
  </headerFooter>
  <rowBreaks count="3" manualBreakCount="3">
    <brk id="24" max="5" man="1"/>
    <brk id="40" max="5" man="1"/>
    <brk id="5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Tunel Grič</vt:lpstr>
      <vt:lpstr>'Tunel Grič'!Print_Area</vt:lpstr>
      <vt:lpstr>'Tunel Grič'!Print_Titles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DrazenG</dc:creator>
  <cp:lastModifiedBy>Sanda Buntak</cp:lastModifiedBy>
  <cp:lastPrinted>2024-07-17T08:23:30Z</cp:lastPrinted>
  <dcterms:created xsi:type="dcterms:W3CDTF">2020-06-30T10:01:01Z</dcterms:created>
  <dcterms:modified xsi:type="dcterms:W3CDTF">2024-07-18T07:44:48Z</dcterms:modified>
</cp:coreProperties>
</file>