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untak\Desktop\J-2024-115\Poziv\"/>
    </mc:Choice>
  </mc:AlternateContent>
  <bookViews>
    <workbookView xWindow="-120" yWindow="-120" windowWidth="29040" windowHeight="15840"/>
  </bookViews>
  <sheets>
    <sheet name="1._PRIPREMNI_RADOVI" sheetId="1" r:id="rId1"/>
    <sheet name="2._RADOVI_SANACIJE" sheetId="2" r:id="rId2"/>
    <sheet name="3._ZAVRSNI_RADOVI" sheetId="3" r:id="rId3"/>
    <sheet name="4._REKAPITULACIJA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F18" i="2" l="1"/>
  <c r="F14" i="2" l="1"/>
  <c r="F10" i="2"/>
  <c r="F6" i="2"/>
  <c r="F20" i="2" l="1"/>
  <c r="C6" i="4" s="1"/>
  <c r="F19" i="1"/>
  <c r="F7" i="3"/>
  <c r="F9" i="3" s="1"/>
  <c r="F15" i="1" l="1"/>
  <c r="F11" i="1"/>
  <c r="F21" i="1" l="1"/>
  <c r="C5" i="4" s="1"/>
  <c r="C8" i="4" l="1"/>
  <c r="C9" i="4" s="1"/>
  <c r="C10" i="4" s="1"/>
</calcChain>
</file>

<file path=xl/sharedStrings.xml><?xml version="1.0" encoding="utf-8"?>
<sst xmlns="http://schemas.openxmlformats.org/spreadsheetml/2006/main" count="91" uniqueCount="65">
  <si>
    <t>Redni broj</t>
  </si>
  <si>
    <t>O P I S   S T A V K E</t>
  </si>
  <si>
    <t>Jedinica mjere</t>
  </si>
  <si>
    <t>Količina</t>
  </si>
  <si>
    <t>1.</t>
  </si>
  <si>
    <t>PRIPREMNI RADOVI</t>
  </si>
  <si>
    <t>Stavke obuhvaćaju sav rad, materijal i organizaciju u cilju izvršenja radova u potpunosti i u skladu s projektnom dokumentacijom. Nadalje, u pojedinim vrstama radova sadržani su i svi posredni troškovi koji nisu iskazani u troškovniku, ali su neminovni za izvršenje radova predviđenih projektnom dokumentacijom kao što su: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</si>
  <si>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8"/>
        <color rgb="FF000000"/>
        <rFont val="Arial Nova"/>
        <family val="2"/>
      </rPr>
      <t>razni radovi u vezi sa organizacijom i uređenjem gradilišta prije početka gradnje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</si>
  <si>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8"/>
        <color rgb="FF000000"/>
        <rFont val="Arial Nova"/>
        <family val="2"/>
      </rPr>
      <t>razni radovi u vezi s uređenjem gradilišta nakon dovršenja objekta kao što su čišćenje i uređenje, uređenje prostora gdje je Izvođač imao barake, strojeve, materijal i slično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</si>
  <si>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8"/>
        <color rgb="FF000000"/>
        <rFont val="Arial Nova"/>
        <family val="2"/>
      </rPr>
      <t>kao i svi ostali posredni i neposredni troškovi koji su potrebni za pravilno i pravovremeno izvršenje radova</t>
    </r>
  </si>
  <si>
    <t>Nadzorni inženjer i Izvođač potvrđuje upisane količine i podatke svojim potpisom. Eventualne potrebne promjene, izmjene i dopune projektne dokumentacije donositi će sporazumno Projektant, Nadzorni inženjer i Izvođač radova. Promjene moraju biti upisane u Građevinski dnevnik ili izrađeni posebni dijelovi nacrta i ovjereni potpisom Projektanta, Nadzornog inženjera ili odlukom koju je Investitor na neki drugi način odobrio. Za vrijeme izvođenja radova Izvođač je dužan osigurati nesmetan promet na postojećim prometnicama i prilaznim putevima i regulirati ga odgovarajućim prometnim znakovima. Više radnje i manje radnje po ugovorenim stavkama zaračunat će se po istim cijenama.</t>
  </si>
  <si>
    <t>1.1.</t>
  </si>
  <si>
    <t>TEHNIČKA OPREMA I PRIPREMA ZA RAD</t>
  </si>
  <si>
    <t>Obuhvaća mobilizaciju ljudi, opreme i strojeva potrebnih za izvedbu. Slijedi priprema privremenih gradilišnih objekata i putova, privremenih gradilišnih odlagališta i instalacija te nabava i doprema potrebne opreme.</t>
  </si>
  <si>
    <t>(OTU I st. 0-20)</t>
  </si>
  <si>
    <t>Obračun po kompletu izvedenih radova.</t>
  </si>
  <si>
    <t>komplet</t>
  </si>
  <si>
    <t>1.2.</t>
  </si>
  <si>
    <t>1.3.</t>
  </si>
  <si>
    <t>UKUPNO PRIPREMNI RADOVI:</t>
  </si>
  <si>
    <t>2.</t>
  </si>
  <si>
    <t>RADOVI SANACIJE</t>
  </si>
  <si>
    <t>2.1.</t>
  </si>
  <si>
    <t>2.2.</t>
  </si>
  <si>
    <r>
      <t>m</t>
    </r>
    <r>
      <rPr>
        <vertAlign val="superscript"/>
        <sz val="8"/>
        <color rgb="FF000000"/>
        <rFont val="Arial Nova"/>
        <family val="2"/>
      </rPr>
      <t>2</t>
    </r>
  </si>
  <si>
    <t>2.3.</t>
  </si>
  <si>
    <t>2.4.</t>
  </si>
  <si>
    <t>m'</t>
  </si>
  <si>
    <t>kom</t>
  </si>
  <si>
    <t>3.</t>
  </si>
  <si>
    <t>ZAVRŠNI RADOVI</t>
  </si>
  <si>
    <t>3.1.</t>
  </si>
  <si>
    <t>UREĐENJE GRADILIŠTA</t>
  </si>
  <si>
    <t>Stavka obuhvaća sve radove na dovođenju terena u uredno stanje, utovar i odvoz viškova materijala, te demontaže, utovar i odvoz privremenih objekata.</t>
  </si>
  <si>
    <t>(OTU II st. 2-14.)</t>
  </si>
  <si>
    <t>Obračun po komadu uređenog gradilišta.</t>
  </si>
  <si>
    <t>UKUPNO ZAVRŠNI RADOVI:</t>
  </si>
  <si>
    <t>REKAPITULACIJA</t>
  </si>
  <si>
    <t>4.</t>
  </si>
  <si>
    <t>UKUPNO:</t>
  </si>
  <si>
    <t>PDV (25%)</t>
  </si>
  <si>
    <t>SVEUKUPNO:</t>
  </si>
  <si>
    <t>ZAVRSNI RADOVI</t>
  </si>
  <si>
    <t>Obračun je po m' postavljene ograde.</t>
  </si>
  <si>
    <t>Obračun je po m' uklonjene ograde.</t>
  </si>
  <si>
    <t>Iznos / eur</t>
  </si>
  <si>
    <t>Jedinična cijena / eur</t>
  </si>
  <si>
    <t>eur</t>
  </si>
  <si>
    <t>Ukupna cijena / eur</t>
  </si>
  <si>
    <r>
      <t>Obračun po m</t>
    </r>
    <r>
      <rPr>
        <vertAlign val="superscript"/>
        <sz val="8"/>
        <color rgb="FF000000"/>
        <rFont val="Arial Nova"/>
        <family val="2"/>
      </rPr>
      <t>2</t>
    </r>
    <r>
      <rPr>
        <sz val="8"/>
        <color rgb="FF000000"/>
        <rFont val="Arial Nova"/>
        <family val="2"/>
      </rPr>
      <t xml:space="preserve"> površine.</t>
    </r>
  </si>
  <si>
    <t>Ova stavka obuhvaća utovar i odvoz na odlagalište ispale obloge.</t>
  </si>
  <si>
    <t>ODVOZ ISPALIH OBLOGA</t>
  </si>
  <si>
    <t>LJEPILO ZA PRIČVRŠĆIVANJE VISOKOAPSORBIRAJUĆE OBLOGE</t>
  </si>
  <si>
    <t>UGRADNJA VISOKOAPSORBIRAJUĆE OBLOGE</t>
  </si>
  <si>
    <t>PRIPREMA PODLOGE ZA PRIČVRŠĆIVANJE VISOKOAPSORBIRAJUĆE OBLOGE</t>
  </si>
  <si>
    <r>
      <t>Obračun po m</t>
    </r>
    <r>
      <rPr>
        <vertAlign val="superscript"/>
        <sz val="8"/>
        <color rgb="FF000000"/>
        <rFont val="Arial Nova"/>
        <family val="2"/>
      </rPr>
      <t>2</t>
    </r>
    <r>
      <rPr>
        <sz val="8"/>
        <color rgb="FF000000"/>
        <rFont val="Arial Nova"/>
        <family val="2"/>
      </rPr>
      <t xml:space="preserve"> utovarenih i odvezenih obloga.</t>
    </r>
  </si>
  <si>
    <t>Ugradnja primera na očišćenu betonsku podlogu. Primer je gustoće 1 kg/l, s udjelom čiste tvari cca 34%, viskoziteta oko 10 MPa*s.</t>
  </si>
  <si>
    <r>
      <t>Obračun po m</t>
    </r>
    <r>
      <rPr>
        <vertAlign val="superscript"/>
        <sz val="8"/>
        <color rgb="FF000000"/>
        <rFont val="Arial Nova"/>
        <family val="2"/>
      </rPr>
      <t>2</t>
    </r>
    <r>
      <rPr>
        <sz val="8"/>
        <color rgb="FF000000"/>
        <rFont val="Arial Nova"/>
        <family val="2"/>
      </rPr>
      <t xml:space="preserve"> pripremljene površine.</t>
    </r>
  </si>
  <si>
    <t>UKUPNO RADOVI SANACIJE:</t>
  </si>
  <si>
    <r>
      <t>Dobava i ugradnja trajnoelastičnog ljepila za pričvršćivanje visokoapsorbirajuće obloge
Ljepilo je sljedećih karakterisitka:
- vlačna čvrstoća: 2.2 N/mm</t>
    </r>
    <r>
      <rPr>
        <vertAlign val="superscript"/>
        <sz val="8"/>
        <color rgb="FF000000"/>
        <rFont val="Arial Nova"/>
        <family val="2"/>
      </rPr>
      <t>2</t>
    </r>
    <r>
      <rPr>
        <sz val="8"/>
        <color rgb="FF000000"/>
        <rFont val="Arial Nova"/>
        <family val="2"/>
      </rPr>
      <t xml:space="preserve">
- produljenje kod sloma: 350 %
- otpor rasprostiranja: 10 N/mm</t>
    </r>
  </si>
  <si>
    <t>Ova stavka obuhvaća vađenje i demontiranje ograde za zaštitu od divljači te premještanje iste na privremenu deponiju. Količine opisanih radova predviđene su projektom ili ih određuje Nadzorni inženjer. Rad obuhvaća uklanjanje i drugih dijelova tih naprava, kao što su pričvrsni materijali.</t>
  </si>
  <si>
    <t>Jedinična cijena sadrži sve prijenose i prijevoze te sav rad i materijal potreban za ugradnju prethodno uklonjene ograde.</t>
  </si>
  <si>
    <t>UGRADNJA ZAŠTITNE OGRADE KOJA JE PRETHODNO UKLONJENA</t>
  </si>
  <si>
    <t>UKLANJANJE ZAŠTITNE OGRADE ZBOG OMOGUĆAVANJA PRISTUPA ZIDOVIMA ZA ZAŠTITU OD BUKE ZA VRIJEME IZVOĐENJA RADOVA</t>
  </si>
  <si>
    <t>Nabava, doprema i uradnja visokoapsorbirajućeg sloja na stražnjoj strani zida. Obloga treba biti uzorka i boje kao i postojeća obloga sa stražnje strane zida za zaštitu od buke.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</si>
</sst>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0\ [$€-1]_-;\-* #,##0.00\ [$€-1]_-;_-* &quot;-&quot;??\ [$€-1]_-;_-@_-"/>
  </numFmts>
  <fonts count="12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8"/>
      <color rgb="FF000000"/>
      <name val="Arial Nova"/>
      <family val="2"/>
    </font>
    <font>
      <sz val="8"/>
      <color rgb="FF000000"/>
      <name val="Arial Nova"/>
      <family val="2"/>
    </font>
    <font>
      <sz val="8"/>
      <color rgb="FF000000"/>
      <name val="Verdana"/>
      <family val="2"/>
    </font>
    <font>
      <sz val="7"/>
      <color rgb="FF000000"/>
      <name val="Times New Roman"/>
      <family val="1"/>
    </font>
    <font>
      <sz val="8"/>
      <color theme="1"/>
      <name val="Arial Nova"/>
      <family val="2"/>
    </font>
    <font>
      <vertAlign val="superscript"/>
      <sz val="8"/>
      <color rgb="FF000000"/>
      <name val="Arial Nova"/>
      <family val="2"/>
    </font>
    <font>
      <b/>
      <sz val="8"/>
      <color theme="1"/>
      <name val="Arial Nova"/>
      <family val="2"/>
    </font>
    <font>
      <b/>
      <sz val="11"/>
      <color theme="1"/>
      <name val="Arial Nova"/>
      <family val="2"/>
    </font>
    <font>
      <b/>
      <sz val="11"/>
      <color rgb="FF000000"/>
      <name val="Arial Nova"/>
      <family val="2"/>
    </font>
    <font>
      <sz val="8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9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left" vertical="center" indent="1"/>
    </xf>
    <xf numFmtId="165" fontId="0" fillId="0" borderId="0" xfId="0" applyNumberFormat="1"/>
    <xf numFmtId="0" fontId="11" fillId="2" borderId="0" xfId="0" applyFont="1" applyFill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 indent="1"/>
    </xf>
    <xf numFmtId="4" fontId="2" fillId="2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1" fillId="2" borderId="5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8" fillId="2" borderId="1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2" borderId="13" xfId="0" applyNumberFormat="1" applyFont="1" applyFill="1" applyBorder="1" applyAlignment="1">
      <alignment horizontal="right" vertical="center" indent="1"/>
    </xf>
    <xf numFmtId="4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4" fontId="9" fillId="2" borderId="13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center" vertical="center"/>
    </xf>
    <xf numFmtId="4" fontId="1" fillId="2" borderId="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6" zoomScale="110" zoomScaleNormal="110" workbookViewId="0">
      <selection activeCell="E19" sqref="E19"/>
    </sheetView>
  </sheetViews>
  <sheetFormatPr defaultRowHeight="15"/>
  <cols>
    <col min="1" max="1" width="5.7109375" customWidth="1"/>
    <col min="2" max="2" width="38.7109375" customWidth="1"/>
    <col min="3" max="3" width="10.7109375" customWidth="1"/>
    <col min="4" max="6" width="10.7109375" style="41" customWidth="1"/>
  </cols>
  <sheetData>
    <row r="1" spans="1:6" ht="24.95" customHeight="1" thickBot="1">
      <c r="A1" s="1" t="s">
        <v>0</v>
      </c>
      <c r="B1" s="2" t="s">
        <v>1</v>
      </c>
      <c r="C1" s="2" t="s">
        <v>2</v>
      </c>
      <c r="D1" s="52" t="s">
        <v>3</v>
      </c>
      <c r="E1" s="32" t="s">
        <v>46</v>
      </c>
      <c r="F1" s="33" t="s">
        <v>45</v>
      </c>
    </row>
    <row r="2" spans="1:6" ht="15" customHeight="1" thickTop="1" thickBot="1">
      <c r="A2" s="3" t="s">
        <v>4</v>
      </c>
      <c r="B2" s="4" t="s">
        <v>5</v>
      </c>
      <c r="C2" s="5"/>
      <c r="D2" s="59"/>
      <c r="E2" s="42"/>
      <c r="F2" s="43"/>
    </row>
    <row r="3" spans="1:6">
      <c r="A3" s="55" t="s">
        <v>6</v>
      </c>
      <c r="B3" s="55"/>
      <c r="C3" s="55"/>
      <c r="D3" s="55"/>
      <c r="E3" s="55"/>
      <c r="F3" s="55"/>
    </row>
    <row r="4" spans="1:6">
      <c r="A4" s="56" t="s">
        <v>7</v>
      </c>
      <c r="B4" s="56"/>
      <c r="C4" s="56"/>
      <c r="D4" s="56"/>
      <c r="E4" s="56"/>
      <c r="F4" s="56"/>
    </row>
    <row r="5" spans="1:6" ht="24.95" customHeight="1">
      <c r="A5" s="56" t="s">
        <v>8</v>
      </c>
      <c r="B5" s="56"/>
      <c r="C5" s="56"/>
      <c r="D5" s="56"/>
      <c r="E5" s="56"/>
      <c r="F5" s="56"/>
    </row>
    <row r="6" spans="1:6">
      <c r="A6" s="56" t="s">
        <v>9</v>
      </c>
      <c r="B6" s="56"/>
      <c r="C6" s="56"/>
      <c r="D6" s="56"/>
      <c r="E6" s="56"/>
      <c r="F6" s="56"/>
    </row>
    <row r="7" spans="1:6" ht="69.95" customHeight="1">
      <c r="A7" s="57" t="s">
        <v>10</v>
      </c>
      <c r="B7" s="57"/>
      <c r="C7" s="57"/>
      <c r="D7" s="57"/>
      <c r="E7" s="57"/>
      <c r="F7" s="57"/>
    </row>
    <row r="8" spans="1:6" ht="15" customHeight="1">
      <c r="A8" s="6" t="s">
        <v>11</v>
      </c>
      <c r="B8" s="7" t="s">
        <v>12</v>
      </c>
      <c r="C8" s="8"/>
      <c r="D8" s="36"/>
      <c r="E8" s="36"/>
      <c r="F8" s="36"/>
    </row>
    <row r="9" spans="1:6" ht="56.25">
      <c r="A9" s="8"/>
      <c r="B9" s="9" t="s">
        <v>13</v>
      </c>
      <c r="C9" s="8"/>
      <c r="D9" s="36"/>
      <c r="E9" s="36"/>
      <c r="F9" s="36"/>
    </row>
    <row r="10" spans="1:6" ht="15" customHeight="1">
      <c r="A10" s="8"/>
      <c r="B10" s="9" t="s">
        <v>14</v>
      </c>
      <c r="C10" s="8"/>
      <c r="D10" s="36"/>
      <c r="E10" s="36"/>
      <c r="F10" s="36"/>
    </row>
    <row r="11" spans="1:6" ht="15" customHeight="1">
      <c r="A11" s="8"/>
      <c r="B11" s="10" t="s">
        <v>15</v>
      </c>
      <c r="C11" s="6" t="s">
        <v>16</v>
      </c>
      <c r="D11" s="58">
        <v>1</v>
      </c>
      <c r="E11" s="37">
        <v>0</v>
      </c>
      <c r="F11" s="37">
        <f>D11*E11</f>
        <v>0</v>
      </c>
    </row>
    <row r="12" spans="1:6" ht="15" customHeight="1">
      <c r="A12" s="6"/>
      <c r="B12" s="13"/>
      <c r="C12" s="6"/>
      <c r="D12" s="44"/>
      <c r="E12" s="44"/>
      <c r="F12" s="44"/>
    </row>
    <row r="13" spans="1:6" ht="15" customHeight="1">
      <c r="A13" s="6" t="s">
        <v>17</v>
      </c>
      <c r="B13" s="7" t="s">
        <v>51</v>
      </c>
      <c r="C13" s="6"/>
      <c r="D13" s="44"/>
      <c r="E13" s="44"/>
      <c r="F13" s="44"/>
    </row>
    <row r="14" spans="1:6" ht="22.5">
      <c r="A14" s="6"/>
      <c r="B14" s="9" t="s">
        <v>50</v>
      </c>
      <c r="C14" s="6"/>
      <c r="D14" s="44"/>
      <c r="E14" s="44"/>
      <c r="F14" s="44"/>
    </row>
    <row r="15" spans="1:6" ht="15" customHeight="1">
      <c r="A15" s="6"/>
      <c r="B15" s="10" t="s">
        <v>55</v>
      </c>
      <c r="C15" s="6" t="s">
        <v>24</v>
      </c>
      <c r="D15" s="44">
        <v>11.5</v>
      </c>
      <c r="E15" s="37">
        <v>0</v>
      </c>
      <c r="F15" s="37">
        <f>D15*E15</f>
        <v>0</v>
      </c>
    </row>
    <row r="16" spans="1:6" ht="15" customHeight="1">
      <c r="A16" s="6"/>
      <c r="B16" s="13"/>
      <c r="C16" s="6"/>
      <c r="D16" s="44"/>
      <c r="E16" s="44"/>
      <c r="F16" s="44"/>
    </row>
    <row r="17" spans="1:6" ht="45">
      <c r="A17" s="6" t="s">
        <v>18</v>
      </c>
      <c r="B17" s="7" t="s">
        <v>63</v>
      </c>
      <c r="C17" s="6"/>
      <c r="D17" s="44"/>
      <c r="E17" s="37"/>
      <c r="F17" s="37"/>
    </row>
    <row r="18" spans="1:6" ht="67.5">
      <c r="A18" s="6"/>
      <c r="B18" s="9" t="s">
        <v>60</v>
      </c>
      <c r="C18" s="6"/>
      <c r="D18" s="44"/>
      <c r="E18" s="37"/>
      <c r="F18" s="37"/>
    </row>
    <row r="19" spans="1:6" ht="15" customHeight="1">
      <c r="A19" s="6"/>
      <c r="B19" s="10" t="s">
        <v>44</v>
      </c>
      <c r="C19" s="6" t="s">
        <v>27</v>
      </c>
      <c r="D19" s="44">
        <v>25</v>
      </c>
      <c r="E19" s="37"/>
      <c r="F19" s="37">
        <f>D19*E19</f>
        <v>0</v>
      </c>
    </row>
    <row r="20" spans="1:6" ht="15" customHeight="1" thickBot="1">
      <c r="A20" s="6"/>
      <c r="B20" s="10"/>
      <c r="C20" s="6"/>
      <c r="D20" s="44"/>
      <c r="E20" s="37"/>
      <c r="F20" s="37"/>
    </row>
    <row r="21" spans="1:6" ht="15" customHeight="1" thickBot="1">
      <c r="A21" s="14"/>
      <c r="B21" s="15" t="s">
        <v>19</v>
      </c>
      <c r="C21" s="16" t="s">
        <v>47</v>
      </c>
      <c r="D21" s="39"/>
      <c r="E21" s="39"/>
      <c r="F21" s="40">
        <f>SUM(F8:F20)</f>
        <v>0</v>
      </c>
    </row>
  </sheetData>
  <mergeCells count="5">
    <mergeCell ref="A3:F3"/>
    <mergeCell ref="A4:F4"/>
    <mergeCell ref="A5:F5"/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10" zoomScaleNormal="110" workbookViewId="0">
      <selection activeCell="F20" sqref="F20"/>
    </sheetView>
  </sheetViews>
  <sheetFormatPr defaultRowHeight="15"/>
  <cols>
    <col min="1" max="1" width="5.7109375" customWidth="1"/>
    <col min="2" max="2" width="38.7109375" customWidth="1"/>
    <col min="3" max="3" width="10.7109375" customWidth="1"/>
    <col min="4" max="5" width="10.7109375" style="41" customWidth="1"/>
    <col min="6" max="6" width="12.28515625" style="41" bestFit="1" customWidth="1"/>
    <col min="8" max="8" width="13.7109375" bestFit="1" customWidth="1"/>
  </cols>
  <sheetData>
    <row r="1" spans="1:6" ht="23.25" thickBot="1">
      <c r="A1" s="1" t="s">
        <v>0</v>
      </c>
      <c r="B1" s="2" t="s">
        <v>1</v>
      </c>
      <c r="C1" s="2" t="s">
        <v>2</v>
      </c>
      <c r="D1" s="52" t="s">
        <v>3</v>
      </c>
      <c r="E1" s="32" t="s">
        <v>46</v>
      </c>
      <c r="F1" s="33" t="s">
        <v>45</v>
      </c>
    </row>
    <row r="2" spans="1:6" ht="16.5" thickTop="1" thickBot="1">
      <c r="A2" s="3" t="s">
        <v>20</v>
      </c>
      <c r="B2" s="4" t="s">
        <v>21</v>
      </c>
      <c r="C2" s="17"/>
      <c r="D2" s="53"/>
      <c r="E2" s="34"/>
      <c r="F2" s="35"/>
    </row>
    <row r="3" spans="1:6">
      <c r="A3" s="8"/>
      <c r="B3" s="12"/>
      <c r="C3" s="8"/>
      <c r="D3" s="36"/>
      <c r="E3" s="36"/>
      <c r="F3" s="36"/>
    </row>
    <row r="4" spans="1:6" ht="22.5">
      <c r="A4" s="6" t="s">
        <v>22</v>
      </c>
      <c r="B4" s="7" t="s">
        <v>54</v>
      </c>
      <c r="C4" s="6"/>
      <c r="D4" s="44"/>
      <c r="E4" s="37"/>
      <c r="F4" s="37"/>
    </row>
    <row r="5" spans="1:6" ht="33.75">
      <c r="A5" s="6"/>
      <c r="B5" s="31" t="s">
        <v>56</v>
      </c>
      <c r="C5" s="6"/>
      <c r="D5" s="44"/>
      <c r="E5" s="37"/>
      <c r="F5" s="37"/>
    </row>
    <row r="6" spans="1:6">
      <c r="A6" s="6"/>
      <c r="B6" s="10" t="s">
        <v>57</v>
      </c>
      <c r="C6" s="6" t="s">
        <v>24</v>
      </c>
      <c r="D6" s="44">
        <v>11.5</v>
      </c>
      <c r="E6" s="37">
        <v>0</v>
      </c>
      <c r="F6" s="37">
        <f>D6*E6</f>
        <v>0</v>
      </c>
    </row>
    <row r="7" spans="1:6">
      <c r="A7" s="6"/>
      <c r="B7" s="6"/>
      <c r="C7" s="6"/>
      <c r="D7" s="44"/>
      <c r="E7" s="37"/>
      <c r="F7" s="37"/>
    </row>
    <row r="8" spans="1:6" ht="22.5">
      <c r="A8" s="6" t="s">
        <v>23</v>
      </c>
      <c r="B8" s="7" t="s">
        <v>52</v>
      </c>
      <c r="C8" s="6"/>
      <c r="D8" s="44"/>
      <c r="E8" s="37"/>
      <c r="F8" s="37"/>
    </row>
    <row r="9" spans="1:6" ht="67.5">
      <c r="A9" s="6"/>
      <c r="B9" s="9" t="s">
        <v>59</v>
      </c>
      <c r="C9" s="6"/>
      <c r="D9" s="44"/>
      <c r="E9" s="37"/>
      <c r="F9" s="37"/>
    </row>
    <row r="10" spans="1:6">
      <c r="A10" s="6"/>
      <c r="B10" s="10" t="s">
        <v>49</v>
      </c>
      <c r="C10" s="6" t="s">
        <v>24</v>
      </c>
      <c r="D10" s="44">
        <v>11.5</v>
      </c>
      <c r="E10" s="37">
        <v>0</v>
      </c>
      <c r="F10" s="37">
        <f>D10*E10</f>
        <v>0</v>
      </c>
    </row>
    <row r="11" spans="1:6">
      <c r="A11" s="6"/>
      <c r="B11" s="10"/>
      <c r="C11" s="6"/>
      <c r="D11" s="44"/>
      <c r="E11" s="37"/>
      <c r="F11" s="37"/>
    </row>
    <row r="12" spans="1:6">
      <c r="A12" s="6" t="s">
        <v>25</v>
      </c>
      <c r="B12" s="7" t="s">
        <v>53</v>
      </c>
      <c r="C12" s="6"/>
      <c r="D12" s="44"/>
      <c r="E12" s="37"/>
      <c r="F12" s="37"/>
    </row>
    <row r="13" spans="1:6" ht="45">
      <c r="A13" s="6"/>
      <c r="B13" s="9" t="s">
        <v>64</v>
      </c>
      <c r="C13" s="6"/>
      <c r="D13" s="44"/>
      <c r="E13" s="37"/>
      <c r="F13" s="37"/>
    </row>
    <row r="14" spans="1:6">
      <c r="A14" s="6"/>
      <c r="B14" s="10" t="s">
        <v>49</v>
      </c>
      <c r="C14" s="6" t="s">
        <v>24</v>
      </c>
      <c r="D14" s="44">
        <v>11.5</v>
      </c>
      <c r="E14" s="37">
        <v>0</v>
      </c>
      <c r="F14" s="37">
        <f>D14*E14</f>
        <v>0</v>
      </c>
    </row>
    <row r="15" spans="1:6">
      <c r="A15" s="6"/>
      <c r="B15" s="10"/>
      <c r="C15" s="6"/>
      <c r="D15" s="44"/>
      <c r="E15" s="37"/>
      <c r="F15" s="37"/>
    </row>
    <row r="16" spans="1:6" ht="22.5">
      <c r="A16" s="6" t="s">
        <v>26</v>
      </c>
      <c r="B16" s="7" t="s">
        <v>62</v>
      </c>
      <c r="C16" s="11"/>
      <c r="D16" s="58"/>
      <c r="E16" s="38"/>
      <c r="F16" s="38"/>
    </row>
    <row r="17" spans="1:8" ht="33.75">
      <c r="A17" s="6"/>
      <c r="B17" s="9" t="s">
        <v>61</v>
      </c>
      <c r="C17" s="11"/>
      <c r="D17" s="58"/>
      <c r="E17" s="38"/>
      <c r="F17" s="38"/>
    </row>
    <row r="18" spans="1:8">
      <c r="A18" s="6"/>
      <c r="B18" s="10" t="s">
        <v>43</v>
      </c>
      <c r="C18" s="6" t="s">
        <v>27</v>
      </c>
      <c r="D18" s="44">
        <v>25</v>
      </c>
      <c r="E18" s="37">
        <v>0</v>
      </c>
      <c r="F18" s="37">
        <f>D18*E18</f>
        <v>0</v>
      </c>
    </row>
    <row r="19" spans="1:8" ht="15.75" thickBot="1">
      <c r="A19" s="6"/>
      <c r="B19" s="18"/>
      <c r="C19" s="11"/>
      <c r="D19" s="58"/>
      <c r="E19" s="37"/>
      <c r="F19" s="37"/>
    </row>
    <row r="20" spans="1:8" ht="15.75" thickBot="1">
      <c r="A20" s="14"/>
      <c r="B20" s="15" t="s">
        <v>58</v>
      </c>
      <c r="C20" s="16" t="s">
        <v>47</v>
      </c>
      <c r="D20" s="39"/>
      <c r="E20" s="39"/>
      <c r="F20" s="40">
        <f>SUM(F6:F18)</f>
        <v>0</v>
      </c>
      <c r="H20" s="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zoomScaleNormal="115" workbookViewId="0">
      <selection activeCell="E21" sqref="E21"/>
    </sheetView>
  </sheetViews>
  <sheetFormatPr defaultRowHeight="15"/>
  <cols>
    <col min="1" max="1" width="5.7109375" customWidth="1"/>
    <col min="2" max="2" width="38.7109375" customWidth="1"/>
    <col min="3" max="3" width="10.7109375" customWidth="1"/>
    <col min="4" max="6" width="10.7109375" style="41" customWidth="1"/>
  </cols>
  <sheetData>
    <row r="1" spans="1:6" ht="23.25" thickBot="1">
      <c r="A1" s="1" t="s">
        <v>0</v>
      </c>
      <c r="B1" s="2" t="s">
        <v>1</v>
      </c>
      <c r="C1" s="2" t="s">
        <v>2</v>
      </c>
      <c r="D1" s="52" t="s">
        <v>3</v>
      </c>
      <c r="E1" s="32" t="s">
        <v>46</v>
      </c>
      <c r="F1" s="33" t="s">
        <v>45</v>
      </c>
    </row>
    <row r="2" spans="1:6" ht="16.5" thickTop="1" thickBot="1">
      <c r="A2" s="3" t="s">
        <v>29</v>
      </c>
      <c r="B2" s="4" t="s">
        <v>30</v>
      </c>
      <c r="C2" s="17"/>
      <c r="D2" s="53"/>
      <c r="E2" s="34"/>
      <c r="F2" s="35"/>
    </row>
    <row r="3" spans="1:6">
      <c r="A3" s="6"/>
      <c r="B3" s="13"/>
      <c r="C3" s="6"/>
      <c r="D3" s="54"/>
      <c r="E3" s="45"/>
      <c r="F3" s="45"/>
    </row>
    <row r="4" spans="1:6">
      <c r="A4" s="6" t="s">
        <v>31</v>
      </c>
      <c r="B4" s="7" t="s">
        <v>32</v>
      </c>
      <c r="C4" s="8"/>
      <c r="D4" s="36"/>
      <c r="E4" s="36"/>
      <c r="F4" s="36"/>
    </row>
    <row r="5" spans="1:6" ht="33.75">
      <c r="A5" s="8"/>
      <c r="B5" s="9" t="s">
        <v>33</v>
      </c>
      <c r="C5" s="8"/>
      <c r="D5" s="36"/>
      <c r="E5" s="36"/>
      <c r="F5" s="36"/>
    </row>
    <row r="6" spans="1:6">
      <c r="A6" s="8"/>
      <c r="B6" s="9" t="s">
        <v>34</v>
      </c>
      <c r="C6" s="8"/>
      <c r="D6" s="36"/>
      <c r="E6" s="36"/>
      <c r="F6" s="36"/>
    </row>
    <row r="7" spans="1:6">
      <c r="A7" s="8"/>
      <c r="B7" s="10" t="s">
        <v>35</v>
      </c>
      <c r="C7" s="6" t="s">
        <v>28</v>
      </c>
      <c r="D7" s="44">
        <v>1</v>
      </c>
      <c r="E7" s="37">
        <v>0</v>
      </c>
      <c r="F7" s="37">
        <f>D7*E7</f>
        <v>0</v>
      </c>
    </row>
    <row r="8" spans="1:6" ht="15.75" thickBot="1">
      <c r="A8" s="8"/>
      <c r="B8" s="12"/>
      <c r="C8" s="8"/>
      <c r="D8" s="36"/>
      <c r="E8" s="36"/>
      <c r="F8" s="36"/>
    </row>
    <row r="9" spans="1:6" ht="15.75" thickBot="1">
      <c r="A9" s="14"/>
      <c r="B9" s="15" t="s">
        <v>36</v>
      </c>
      <c r="C9" s="16" t="s">
        <v>47</v>
      </c>
      <c r="D9" s="39"/>
      <c r="E9" s="39"/>
      <c r="F9" s="40">
        <f>SUM(F7:F8)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115" zoomScaleNormal="115" workbookViewId="0">
      <selection activeCell="I18" sqref="I18"/>
    </sheetView>
  </sheetViews>
  <sheetFormatPr defaultRowHeight="15"/>
  <cols>
    <col min="1" max="1" width="5.7109375" customWidth="1"/>
    <col min="2" max="2" width="50.7109375" customWidth="1"/>
    <col min="3" max="3" width="18.140625" style="41" bestFit="1" customWidth="1"/>
    <col min="4" max="6" width="10.7109375" customWidth="1"/>
  </cols>
  <sheetData>
    <row r="1" spans="1:3" ht="24.95" customHeight="1">
      <c r="A1" s="23" t="s">
        <v>0</v>
      </c>
      <c r="B1" s="24" t="s">
        <v>1</v>
      </c>
      <c r="C1" s="46" t="s">
        <v>48</v>
      </c>
    </row>
    <row r="2" spans="1:3" ht="20.100000000000001" customHeight="1">
      <c r="A2" s="18"/>
      <c r="B2" s="18"/>
      <c r="C2" s="47"/>
    </row>
    <row r="3" spans="1:3" ht="20.100000000000001" customHeight="1">
      <c r="A3" s="25" t="s">
        <v>38</v>
      </c>
      <c r="B3" s="26" t="s">
        <v>37</v>
      </c>
      <c r="C3" s="48"/>
    </row>
    <row r="4" spans="1:3" ht="20.100000000000001" customHeight="1">
      <c r="A4" s="18"/>
      <c r="B4" s="18"/>
      <c r="C4" s="49"/>
    </row>
    <row r="5" spans="1:3" ht="20.100000000000001" customHeight="1">
      <c r="A5" s="20" t="s">
        <v>4</v>
      </c>
      <c r="B5" s="27" t="s">
        <v>5</v>
      </c>
      <c r="C5" s="50">
        <f>'1._PRIPREMNI_RADOVI'!F21</f>
        <v>0</v>
      </c>
    </row>
    <row r="6" spans="1:3" ht="20.100000000000001" customHeight="1">
      <c r="A6" s="20" t="s">
        <v>20</v>
      </c>
      <c r="B6" s="27" t="s">
        <v>21</v>
      </c>
      <c r="C6" s="50">
        <f>'2._RADOVI_SANACIJE'!F20</f>
        <v>0</v>
      </c>
    </row>
    <row r="7" spans="1:3" ht="20.100000000000001" customHeight="1">
      <c r="A7" s="20" t="s">
        <v>29</v>
      </c>
      <c r="B7" s="27" t="s">
        <v>42</v>
      </c>
      <c r="C7" s="50">
        <f>'3._ZAVRSNI_RADOVI'!F9</f>
        <v>0</v>
      </c>
    </row>
    <row r="8" spans="1:3" ht="20.100000000000001" customHeight="1">
      <c r="A8" s="19"/>
      <c r="B8" s="21" t="s">
        <v>39</v>
      </c>
      <c r="C8" s="50">
        <f>SUM(C5:C7)</f>
        <v>0</v>
      </c>
    </row>
    <row r="9" spans="1:3" ht="20.100000000000001" customHeight="1">
      <c r="A9" s="19"/>
      <c r="B9" s="22" t="s">
        <v>40</v>
      </c>
      <c r="C9" s="50">
        <f>C8*0.25</f>
        <v>0</v>
      </c>
    </row>
    <row r="10" spans="1:3" ht="20.100000000000001" customHeight="1">
      <c r="A10" s="28"/>
      <c r="B10" s="29" t="s">
        <v>41</v>
      </c>
      <c r="C10" s="51">
        <f>SUM(C8:C9)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1._PRIPREMNI_RADOVI</vt:lpstr>
      <vt:lpstr>2._RADOVI_SANACIJE</vt:lpstr>
      <vt:lpstr>3._ZAVRSNI_RADOVI</vt:lpstr>
      <vt:lpstr>4._REKAPITULACIJA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Maroje</dc:creator>
  <cp:lastModifiedBy>Sanda Buntak</cp:lastModifiedBy>
  <cp:lastPrinted>2022-04-03T08:17:48Z</cp:lastPrinted>
  <dcterms:created xsi:type="dcterms:W3CDTF">2022-04-03T08:17:05Z</dcterms:created>
  <dcterms:modified xsi:type="dcterms:W3CDTF">2024-05-06T09:33:37Z</dcterms:modified>
</cp:coreProperties>
</file>