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146- 23_ nadzor prijalazne naprave i dijelova podvožnjaka u čvoru sveta nedjelja\za objavu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TROŠKOVNIK!$A$1:$I$64</definedName>
  </definedNames>
  <calcPr calcId="152511"/>
</workbook>
</file>

<file path=xl/calcChain.xml><?xml version="1.0" encoding="utf-8"?>
<calcChain xmlns="http://schemas.openxmlformats.org/spreadsheetml/2006/main">
  <c r="I47" i="3" l="1"/>
  <c r="I45" i="3"/>
  <c r="I38" i="3"/>
  <c r="I37" i="3"/>
  <c r="I36" i="3"/>
  <c r="I35" i="3"/>
  <c r="I34" i="3"/>
  <c r="I33" i="3"/>
  <c r="I32" i="3"/>
  <c r="I31" i="3"/>
  <c r="I30" i="3"/>
  <c r="I29" i="3"/>
  <c r="I28" i="3"/>
  <c r="I25" i="3"/>
  <c r="I22" i="3"/>
  <c r="I19" i="3"/>
  <c r="I40" i="3" s="1"/>
</calcChain>
</file>

<file path=xl/sharedStrings.xml><?xml version="1.0" encoding="utf-8"?>
<sst xmlns="http://schemas.openxmlformats.org/spreadsheetml/2006/main" count="81" uniqueCount="61">
  <si>
    <t xml:space="preserve">TROŠKOVNIK </t>
  </si>
  <si>
    <t>OPIS USLUGE</t>
  </si>
  <si>
    <t>Stavka</t>
  </si>
  <si>
    <t>Jedinica mjere</t>
  </si>
  <si>
    <t>Količina</t>
  </si>
  <si>
    <t>Jedinična cijena</t>
  </si>
  <si>
    <t>Opis usluge</t>
  </si>
  <si>
    <t>dan</t>
  </si>
  <si>
    <t>SANACIJSKI SUSTAVI</t>
  </si>
  <si>
    <t>kom</t>
  </si>
  <si>
    <t>A) KONTROLNA ISPITIVANJA</t>
  </si>
  <si>
    <t>A.1.</t>
  </si>
  <si>
    <t>B) STRUČNI NADZOR</t>
  </si>
  <si>
    <t>B.1.</t>
  </si>
  <si>
    <t>UKUPNO:</t>
  </si>
  <si>
    <t xml:space="preserve">                         R E K A P I T U L A C I J A</t>
  </si>
  <si>
    <t>A.</t>
  </si>
  <si>
    <t>B.</t>
  </si>
  <si>
    <t>Ponuditelj:</t>
  </si>
  <si>
    <t xml:space="preserve">        ( pečat i potpis ovlaštene osobe )</t>
  </si>
  <si>
    <t>U _______________ ,  ____________ godine</t>
  </si>
  <si>
    <t>Ukupna cijena                     [eur]</t>
  </si>
  <si>
    <t>EURA</t>
  </si>
  <si>
    <r>
      <t xml:space="preserve">Stručni nadzor.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</si>
  <si>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1.1.</t>
  </si>
  <si>
    <t>Ispitivanje čvrstoće prionljivosti pull-off metodom, hidrorazarane i pripremljene podloge betona. Obračun po broju ispitivanja. Ispitna norma: HRN EN 1542.</t>
  </si>
  <si>
    <t>1.2.</t>
  </si>
  <si>
    <t>Uzorkovanje svježeg sanacijskog polimercementnog morta R4 u prizmice 40x40x160 mm. Njega i ispitivanje u traženoj starosti uzorka tlačne čvrstoće i čvrstoće na savijanje. Jedna ispitna serija: 3 uzorka oblika prizmi 40x40x160 mm. Obračun po broju ispitnih serija. Ispitna norma: HRN EN 12190.</t>
  </si>
  <si>
    <t>1.4.</t>
  </si>
  <si>
    <t>1.5.</t>
  </si>
  <si>
    <t>Ispitivanje tlačne čvrstoće betona. Obračun po broju ispitivanja. Ispitna norma: HRN EN 12390-3</t>
  </si>
  <si>
    <t>1.6.</t>
  </si>
  <si>
    <t>Ispitivanje vodonepropusnosti betona. Obračun po broju serija ispitivanja. Jedna serija 3 uzorka. Ispitna norma: HRN EN 12390-8.</t>
  </si>
  <si>
    <t>1.7.</t>
  </si>
  <si>
    <t>Ispitivanje betona na otpornost smrzavanja/odmrzavanja uz soli za odmrzavanje, 56C. Obračun po broju serija ispitivanja. Jedna serija 4 uzroka. Ispitna norma: HRN EN CEN/TR 12390-9.</t>
  </si>
  <si>
    <t xml:space="preserve"> 1.3.</t>
  </si>
  <si>
    <t>Stručni nadzor i kontrolna ispitivanja nad radovima sanacije  prijelaznih naprava i  dijelova podvožnjaka u čvoru Sveta Nedelja (desno) u km 8+750 na autocesti A3 Bregana-Zagreb-Lipovac, Ev. broj: J146/23</t>
  </si>
  <si>
    <t>Stručni nadzor i kontrolna ispitivanja nad radovima sanacije  prijelaznih naprava i  dijelova podvožnjaka u čvoru Sveta Nedelja (desno) u km 8+750 na autocesti A3 Bregana-Zagreb-Lipovac, Ev. broj: J146/23                                                       Kontrolna ispitivanja nad radovima sanacije provode se prema Programu kontrolnih ispitivanja u prilogu.</t>
  </si>
  <si>
    <t>Ev.broj: J146/23</t>
  </si>
  <si>
    <t xml:space="preserve">Ispitivanje izvedenog nosivog sloja asfaltnog kolnika - određivanje debljine izvedenog sloja, 1 uzorak /4000 m2, sukladno normi HRN EN 12697-36. Obračun po broju ispitivanja. </t>
  </si>
  <si>
    <t>Ispitivanje izvedenog nosivog sloja asfaltnog kolnika - udio šupljina, 1 uzorak/4000 m2, sukladno normi HRN EN 12697-8. Obračun po broju ispitivanja.</t>
  </si>
  <si>
    <t>Ispitivanje izvedenog nosivog sloja asfaltnog kolnika - stupanj zbijenosti, 1 uzorak/4000 m2. Obračun po broju ispitivanja.</t>
  </si>
  <si>
    <t xml:space="preserve">Ispitivanje izvedenog habajućeg sloja asfaltnog kolnika - određivanje debljine izvedenog sloja, 1 uzorak /4000 m2, sukladno normi HRN EN 12697-36. Obračun po broju ispitivanja. </t>
  </si>
  <si>
    <t>Ispitivanje izvedenog habajućeg sloja asfaltnog kolnika - udio šupljina, 1 uzorak/4000 m2, sukladno normi HRN EN 12697-8. Obračun po broju ispitivanja.</t>
  </si>
  <si>
    <t>Ispitivanje izvedenog habajućeg sloja asfaltnog kolnika - stupanj zbijenosti, 1 uzorak/4000 m2. Obračun po broju ispitivanja.</t>
  </si>
  <si>
    <t>1.8.</t>
  </si>
  <si>
    <t>Ispitivanje čvrstoće prionljivosti pull-off metodom površina saniranih polimercementnim R4 ili epoksidnim mortom. Obračun po broju ispitivanja. Ispitna norma: HRN EN 1542.</t>
  </si>
  <si>
    <t>1.9.</t>
  </si>
  <si>
    <t>1.10.</t>
  </si>
  <si>
    <t>1.11.</t>
  </si>
  <si>
    <t>Ispitivanje čvrstoće prionljivosti pull-off metodom temeljnog i brtvenog sloja hidroizolacije. Obračun po broju ispitivanja. Ispitna norma: HRN EN 1542.</t>
  </si>
  <si>
    <t>Ispitivanje čvrstoće prionljivosti pull-off metodom sustava površinske zaštite betona staza. Obračun po broju ispitivanja. Ispitna norma: HRN EN 1542.</t>
  </si>
  <si>
    <t>1.12.</t>
  </si>
  <si>
    <t>1.13.</t>
  </si>
  <si>
    <t>1.14.</t>
  </si>
  <si>
    <t>Jedinična cijena u EUR bez PDV</t>
  </si>
  <si>
    <t>Ukupna cijena                     u EUR bez PDV</t>
  </si>
  <si>
    <t>u EUR bez PDV</t>
  </si>
  <si>
    <t>UKUPNO u EUR bez PDV:</t>
  </si>
  <si>
    <t>STRUČNI NADZOR u EUR bez PDV</t>
  </si>
  <si>
    <t>KONTROLNA ISPITIVANJA u EUR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</si>
</sst>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General_)"/>
  </numFmts>
  <fonts count="41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u/>
      <sz val="9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7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4" fontId="23" fillId="0" borderId="0"/>
  </cellStyleXfs>
  <cellXfs count="22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3" fillId="0" borderId="12" xfId="0" applyFont="1" applyBorder="1" applyProtection="1"/>
    <xf numFmtId="4" fontId="3" fillId="0" borderId="12" xfId="0" applyNumberFormat="1" applyFont="1" applyBorder="1" applyProtection="1"/>
    <xf numFmtId="164" fontId="19" fillId="0" borderId="0" xfId="9" applyFont="1" applyFill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5" fillId="0" borderId="0" xfId="8" applyFont="1" applyAlignment="1">
      <alignment horizontal="left" vertical="top"/>
    </xf>
    <xf numFmtId="0" fontId="21" fillId="0" borderId="0" xfId="8" applyFont="1" applyFill="1" applyAlignment="1">
      <alignment horizontal="left" vertical="top"/>
    </xf>
    <xf numFmtId="0" fontId="19" fillId="0" borderId="0" xfId="8" quotePrefix="1" applyFont="1" applyFill="1" applyBorder="1" applyAlignment="1"/>
    <xf numFmtId="0" fontId="22" fillId="0" borderId="0" xfId="8" applyFont="1" applyAlignment="1">
      <alignment horizontal="center" vertical="center"/>
    </xf>
    <xf numFmtId="165" fontId="5" fillId="0" borderId="0" xfId="8" applyNumberFormat="1" applyFont="1" applyFill="1" applyBorder="1" applyAlignment="1" applyProtection="1">
      <alignment horizontal="center" vertical="center"/>
    </xf>
    <xf numFmtId="165" fontId="5" fillId="0" borderId="0" xfId="8" quotePrefix="1" applyNumberFormat="1" applyFont="1" applyFill="1" applyBorder="1" applyAlignment="1" applyProtection="1">
      <alignment horizontal="center" vertical="center" wrapText="1"/>
    </xf>
    <xf numFmtId="39" fontId="5" fillId="0" borderId="0" xfId="8" applyNumberFormat="1" applyFont="1" applyFill="1" applyBorder="1" applyAlignment="1" applyProtection="1">
      <alignment horizontal="center" vertical="center" wrapText="1"/>
    </xf>
    <xf numFmtId="164" fontId="5" fillId="0" borderId="0" xfId="9" applyFont="1" applyFill="1" applyBorder="1" applyAlignment="1">
      <alignment horizontal="center" vertical="top" wrapText="1"/>
    </xf>
    <xf numFmtId="164" fontId="25" fillId="0" borderId="0" xfId="9" applyFont="1" applyFill="1" applyBorder="1" applyAlignment="1">
      <alignment horizontal="center" vertical="center"/>
    </xf>
    <xf numFmtId="164" fontId="25" fillId="0" borderId="0" xfId="9" quotePrefix="1" applyFont="1" applyFill="1" applyBorder="1" applyAlignment="1" applyProtection="1">
      <alignment horizontal="center" vertical="center"/>
    </xf>
    <xf numFmtId="0" fontId="25" fillId="0" borderId="0" xfId="8" applyFont="1" applyBorder="1" applyAlignment="1">
      <alignment horizontal="center" vertical="center"/>
    </xf>
    <xf numFmtId="0" fontId="25" fillId="0" borderId="0" xfId="8" applyFont="1" applyAlignment="1">
      <alignment horizontal="center" vertical="center"/>
    </xf>
    <xf numFmtId="165" fontId="24" fillId="0" borderId="26" xfId="8" applyNumberFormat="1" applyFont="1" applyFill="1" applyBorder="1" applyAlignment="1" applyProtection="1">
      <alignment horizontal="left" vertical="center"/>
    </xf>
    <xf numFmtId="164" fontId="25" fillId="0" borderId="26" xfId="9" applyFont="1" applyFill="1" applyBorder="1" applyAlignment="1">
      <alignment horizontal="center" vertical="center"/>
    </xf>
    <xf numFmtId="164" fontId="25" fillId="0" borderId="26" xfId="9" quotePrefix="1" applyFont="1" applyFill="1" applyBorder="1" applyAlignment="1" applyProtection="1">
      <alignment horizontal="center" vertical="center"/>
    </xf>
    <xf numFmtId="0" fontId="25" fillId="0" borderId="26" xfId="8" applyFont="1" applyBorder="1" applyAlignment="1">
      <alignment horizontal="center" vertical="center"/>
    </xf>
    <xf numFmtId="165" fontId="25" fillId="0" borderId="27" xfId="8" applyNumberFormat="1" applyFont="1" applyFill="1" applyBorder="1" applyAlignment="1" applyProtection="1">
      <alignment horizontal="center" vertical="top"/>
    </xf>
    <xf numFmtId="165" fontId="25" fillId="0" borderId="12" xfId="8" applyNumberFormat="1" applyFont="1" applyFill="1" applyBorder="1" applyAlignment="1" applyProtection="1">
      <alignment horizontal="center" vertical="top"/>
    </xf>
    <xf numFmtId="165" fontId="27" fillId="5" borderId="28" xfId="8" applyNumberFormat="1" applyFont="1" applyFill="1" applyBorder="1" applyAlignment="1" applyProtection="1">
      <alignment horizontal="left" vertical="top"/>
    </xf>
    <xf numFmtId="165" fontId="27" fillId="5" borderId="1" xfId="8" applyNumberFormat="1" applyFont="1" applyFill="1" applyBorder="1" applyAlignment="1" applyProtection="1">
      <alignment vertical="top"/>
    </xf>
    <xf numFmtId="165" fontId="27" fillId="5" borderId="2" xfId="8" applyNumberFormat="1" applyFont="1" applyFill="1" applyBorder="1" applyAlignment="1" applyProtection="1">
      <alignment vertical="top"/>
    </xf>
    <xf numFmtId="165" fontId="27" fillId="0" borderId="32" xfId="8" applyNumberFormat="1" applyFont="1" applyFill="1" applyBorder="1" applyAlignment="1" applyProtection="1">
      <alignment vertical="top"/>
    </xf>
    <xf numFmtId="0" fontId="26" fillId="0" borderId="12" xfId="8" applyFont="1" applyFill="1" applyBorder="1" applyAlignment="1">
      <alignment vertical="center"/>
    </xf>
    <xf numFmtId="0" fontId="26" fillId="0" borderId="0" xfId="8" applyFont="1" applyFill="1" applyAlignment="1">
      <alignment vertical="center"/>
    </xf>
    <xf numFmtId="0" fontId="26" fillId="0" borderId="22" xfId="10" applyNumberFormat="1" applyFont="1" applyFill="1" applyBorder="1" applyAlignment="1">
      <alignment horizontal="left" vertical="top"/>
    </xf>
    <xf numFmtId="164" fontId="26" fillId="0" borderId="33" xfId="9" applyFont="1" applyFill="1" applyBorder="1" applyAlignment="1">
      <alignment horizontal="right" wrapText="1"/>
    </xf>
    <xf numFmtId="0" fontId="26" fillId="0" borderId="33" xfId="8" applyFont="1" applyFill="1" applyBorder="1" applyAlignment="1">
      <alignment vertical="center"/>
    </xf>
    <xf numFmtId="0" fontId="26" fillId="0" borderId="27" xfId="10" applyNumberFormat="1" applyFont="1" applyFill="1" applyBorder="1" applyAlignment="1">
      <alignment horizontal="left" vertical="top"/>
    </xf>
    <xf numFmtId="0" fontId="26" fillId="0" borderId="12" xfId="0" applyNumberFormat="1" applyFont="1" applyFill="1" applyBorder="1" applyAlignment="1">
      <alignment horizontal="justify" vertical="top"/>
    </xf>
    <xf numFmtId="0" fontId="26" fillId="0" borderId="34" xfId="0" applyNumberFormat="1" applyFont="1" applyFill="1" applyBorder="1" applyAlignment="1">
      <alignment horizontal="center"/>
    </xf>
    <xf numFmtId="2" fontId="26" fillId="0" borderId="34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>
      <alignment horizontal="justify" vertical="top"/>
    </xf>
    <xf numFmtId="0" fontId="26" fillId="0" borderId="0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right"/>
    </xf>
    <xf numFmtId="164" fontId="28" fillId="0" borderId="0" xfId="9" applyFont="1" applyFill="1" applyBorder="1" applyAlignment="1">
      <alignment horizontal="right" wrapText="1"/>
    </xf>
    <xf numFmtId="164" fontId="26" fillId="0" borderId="35" xfId="9" applyFont="1" applyFill="1" applyBorder="1" applyAlignment="1">
      <alignment horizontal="right" wrapText="1"/>
    </xf>
    <xf numFmtId="0" fontId="26" fillId="0" borderId="35" xfId="8" applyFont="1" applyFill="1" applyBorder="1" applyAlignment="1">
      <alignment vertical="center"/>
    </xf>
    <xf numFmtId="0" fontId="26" fillId="0" borderId="22" xfId="8" applyFont="1" applyFill="1" applyBorder="1" applyAlignment="1">
      <alignment horizontal="left" vertical="top" wrapText="1"/>
    </xf>
    <xf numFmtId="0" fontId="26" fillId="0" borderId="27" xfId="8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justify" vertical="top" wrapText="1"/>
    </xf>
    <xf numFmtId="0" fontId="26" fillId="0" borderId="34" xfId="8" applyFont="1" applyFill="1" applyBorder="1" applyAlignment="1">
      <alignment horizontal="center"/>
    </xf>
    <xf numFmtId="164" fontId="26" fillId="0" borderId="34" xfId="9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justify" vertical="top" wrapText="1"/>
    </xf>
    <xf numFmtId="0" fontId="26" fillId="0" borderId="0" xfId="8" applyFont="1" applyFill="1" applyBorder="1" applyAlignment="1">
      <alignment vertical="center"/>
    </xf>
    <xf numFmtId="0" fontId="26" fillId="0" borderId="35" xfId="8" applyFont="1" applyFill="1" applyBorder="1" applyAlignment="1">
      <alignment horizontal="center"/>
    </xf>
    <xf numFmtId="164" fontId="26" fillId="0" borderId="35" xfId="9" applyFont="1" applyFill="1" applyBorder="1" applyAlignment="1">
      <alignment horizontal="justify" vertical="center"/>
    </xf>
    <xf numFmtId="0" fontId="26" fillId="0" borderId="39" xfId="8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justify" vertical="top" wrapText="1"/>
    </xf>
    <xf numFmtId="0" fontId="26" fillId="0" borderId="21" xfId="8" applyFont="1" applyFill="1" applyBorder="1" applyAlignment="1">
      <alignment horizontal="center"/>
    </xf>
    <xf numFmtId="164" fontId="26" fillId="0" borderId="21" xfId="9" applyFont="1" applyFill="1" applyBorder="1" applyAlignment="1">
      <alignment horizontal="justify" vertical="center"/>
    </xf>
    <xf numFmtId="164" fontId="28" fillId="0" borderId="21" xfId="9" applyFont="1" applyFill="1" applyBorder="1" applyAlignment="1">
      <alignment horizontal="left" vertical="center"/>
    </xf>
    <xf numFmtId="0" fontId="26" fillId="0" borderId="12" xfId="8" applyFont="1" applyFill="1" applyBorder="1" applyAlignment="1">
      <alignment horizontal="center"/>
    </xf>
    <xf numFmtId="164" fontId="26" fillId="0" borderId="12" xfId="9" applyFont="1" applyFill="1" applyBorder="1" applyAlignment="1">
      <alignment horizontal="justify" vertical="center"/>
    </xf>
    <xf numFmtId="164" fontId="28" fillId="0" borderId="12" xfId="9" applyFont="1" applyFill="1" applyBorder="1" applyAlignment="1">
      <alignment horizontal="left" vertical="center"/>
    </xf>
    <xf numFmtId="164" fontId="26" fillId="0" borderId="0" xfId="9" applyFont="1" applyFill="1" applyBorder="1" applyAlignment="1">
      <alignment horizontal="right" wrapText="1"/>
    </xf>
    <xf numFmtId="165" fontId="27" fillId="5" borderId="30" xfId="8" applyNumberFormat="1" applyFont="1" applyFill="1" applyBorder="1" applyAlignment="1" applyProtection="1">
      <alignment horizontal="center" vertical="center"/>
    </xf>
    <xf numFmtId="164" fontId="27" fillId="5" borderId="31" xfId="8" applyNumberFormat="1" applyFont="1" applyFill="1" applyBorder="1" applyAlignment="1">
      <alignment horizontal="center" vertical="center" wrapText="1"/>
    </xf>
    <xf numFmtId="164" fontId="27" fillId="5" borderId="31" xfId="9" applyFont="1" applyFill="1" applyBorder="1" applyAlignment="1">
      <alignment horizontal="center" vertical="center" wrapText="1"/>
    </xf>
    <xf numFmtId="165" fontId="29" fillId="0" borderId="0" xfId="8" applyNumberFormat="1" applyFont="1" applyFill="1" applyBorder="1" applyAlignment="1" applyProtection="1">
      <alignment horizontal="justify" vertical="top"/>
    </xf>
    <xf numFmtId="49" fontId="12" fillId="0" borderId="0" xfId="0" applyNumberFormat="1" applyFont="1" applyFill="1" applyProtection="1"/>
    <xf numFmtId="0" fontId="12" fillId="0" borderId="0" xfId="0" applyFont="1" applyFill="1" applyProtection="1"/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3" fontId="26" fillId="4" borderId="5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30" fillId="0" borderId="0" xfId="5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top"/>
    </xf>
    <xf numFmtId="0" fontId="31" fillId="0" borderId="0" xfId="0" applyFont="1" applyFill="1" applyBorder="1" applyAlignment="1" applyProtection="1">
      <alignment horizontal="right" vertical="top" shrinkToFit="1"/>
    </xf>
    <xf numFmtId="0" fontId="33" fillId="0" borderId="0" xfId="0" applyFont="1" applyFill="1" applyBorder="1" applyAlignment="1" applyProtection="1">
      <alignment horizontal="right" vertical="top" shrinkToFit="1"/>
    </xf>
    <xf numFmtId="0" fontId="26" fillId="0" borderId="0" xfId="0" applyFont="1" applyFill="1" applyAlignment="1" applyProtection="1">
      <alignment vertical="top"/>
    </xf>
    <xf numFmtId="0" fontId="26" fillId="0" borderId="0" xfId="0" applyFont="1" applyFill="1" applyBorder="1" applyAlignment="1" applyProtection="1">
      <alignment vertical="top"/>
    </xf>
    <xf numFmtId="0" fontId="35" fillId="0" borderId="0" xfId="6" applyFont="1" applyFill="1" applyBorder="1" applyAlignment="1" applyProtection="1">
      <alignment vertical="top" wrapText="1"/>
    </xf>
    <xf numFmtId="49" fontId="26" fillId="0" borderId="0" xfId="6" applyNumberFormat="1" applyFont="1" applyFill="1" applyBorder="1" applyAlignment="1" applyProtection="1">
      <alignment horizontal="left" vertical="top" wrapText="1"/>
    </xf>
    <xf numFmtId="4" fontId="26" fillId="0" borderId="0" xfId="6" applyNumberFormat="1" applyFont="1" applyBorder="1" applyAlignment="1" applyProtection="1">
      <alignment vertical="top"/>
    </xf>
    <xf numFmtId="0" fontId="3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39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vertical="center"/>
    </xf>
    <xf numFmtId="3" fontId="36" fillId="0" borderId="0" xfId="0" applyNumberFormat="1" applyFont="1" applyBorder="1" applyAlignment="1">
      <alignment vertical="center"/>
    </xf>
    <xf numFmtId="3" fontId="3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12" xfId="0" applyFont="1" applyBorder="1" applyAlignment="1">
      <alignment vertical="center"/>
    </xf>
    <xf numFmtId="3" fontId="26" fillId="0" borderId="12" xfId="0" applyNumberFormat="1" applyFont="1" applyBorder="1" applyAlignment="1">
      <alignment vertical="center"/>
    </xf>
    <xf numFmtId="0" fontId="35" fillId="0" borderId="0" xfId="6" applyFont="1" applyFill="1" applyBorder="1" applyAlignment="1" applyProtection="1">
      <alignment wrapText="1"/>
      <protection locked="0"/>
    </xf>
    <xf numFmtId="49" fontId="26" fillId="0" borderId="0" xfId="6" applyNumberFormat="1" applyFont="1" applyFill="1" applyBorder="1" applyAlignment="1" applyProtection="1">
      <alignment wrapText="1"/>
      <protection locked="0"/>
    </xf>
    <xf numFmtId="4" fontId="26" fillId="0" borderId="0" xfId="6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0" fontId="26" fillId="0" borderId="4" xfId="0" applyFont="1" applyFill="1" applyBorder="1" applyAlignment="1">
      <alignment horizontal="center" vertical="top"/>
    </xf>
    <xf numFmtId="16" fontId="26" fillId="0" borderId="44" xfId="8" applyNumberFormat="1" applyFont="1" applyFill="1" applyBorder="1" applyAlignment="1">
      <alignment horizontal="left" vertical="top" wrapText="1"/>
    </xf>
    <xf numFmtId="0" fontId="26" fillId="0" borderId="45" xfId="8" applyFont="1" applyFill="1" applyBorder="1" applyAlignment="1">
      <alignment horizontal="center"/>
    </xf>
    <xf numFmtId="164" fontId="26" fillId="0" borderId="45" xfId="9" applyFont="1" applyFill="1" applyBorder="1" applyAlignment="1">
      <alignment horizontal="justify"/>
    </xf>
    <xf numFmtId="164" fontId="26" fillId="0" borderId="2" xfId="9" applyFont="1" applyFill="1" applyBorder="1" applyAlignment="1">
      <alignment horizontal="justify"/>
    </xf>
    <xf numFmtId="16" fontId="26" fillId="0" borderId="1" xfId="8" applyNumberFormat="1" applyFont="1" applyFill="1" applyBorder="1" applyAlignment="1">
      <alignment horizontal="left" vertical="top" wrapText="1"/>
    </xf>
    <xf numFmtId="4" fontId="6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center"/>
    </xf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20" fillId="0" borderId="0" xfId="8" applyNumberFormat="1" applyFont="1" applyAlignment="1">
      <alignment vertical="center"/>
    </xf>
    <xf numFmtId="4" fontId="5" fillId="0" borderId="0" xfId="9" applyNumberFormat="1" applyFont="1" applyFill="1" applyBorder="1" applyAlignment="1" applyProtection="1">
      <alignment horizontal="center" vertical="center" wrapText="1"/>
    </xf>
    <xf numFmtId="4" fontId="25" fillId="0" borderId="0" xfId="8" applyNumberFormat="1" applyFont="1" applyBorder="1" applyAlignment="1">
      <alignment horizontal="center" vertical="center"/>
    </xf>
    <xf numFmtId="4" fontId="25" fillId="0" borderId="26" xfId="8" applyNumberFormat="1" applyFont="1" applyBorder="1" applyAlignment="1">
      <alignment horizontal="center" vertical="center"/>
    </xf>
    <xf numFmtId="4" fontId="25" fillId="0" borderId="13" xfId="8" applyNumberFormat="1" applyFont="1" applyBorder="1" applyAlignment="1">
      <alignment horizontal="center" vertical="center"/>
    </xf>
    <xf numFmtId="4" fontId="26" fillId="0" borderId="12" xfId="8" applyNumberFormat="1" applyFont="1" applyFill="1" applyBorder="1" applyAlignment="1">
      <alignment vertical="center"/>
    </xf>
    <xf numFmtId="4" fontId="26" fillId="0" borderId="29" xfId="8" applyNumberFormat="1" applyFont="1" applyFill="1" applyBorder="1" applyAlignment="1">
      <alignment vertical="center"/>
    </xf>
    <xf numFmtId="4" fontId="26" fillId="0" borderId="33" xfId="8" applyNumberFormat="1" applyFont="1" applyFill="1" applyBorder="1" applyAlignment="1">
      <alignment vertical="center"/>
    </xf>
    <xf numFmtId="4" fontId="26" fillId="0" borderId="13" xfId="8" applyNumberFormat="1" applyFont="1" applyFill="1" applyBorder="1" applyAlignment="1">
      <alignment vertical="center"/>
    </xf>
    <xf numFmtId="4" fontId="28" fillId="0" borderId="34" xfId="9" applyNumberFormat="1" applyFont="1" applyFill="1" applyBorder="1" applyAlignment="1">
      <alignment horizontal="right" wrapText="1"/>
    </xf>
    <xf numFmtId="4" fontId="26" fillId="0" borderId="29" xfId="9" applyNumberFormat="1" applyFont="1" applyFill="1" applyBorder="1" applyAlignment="1">
      <alignment horizontal="right" wrapText="1"/>
    </xf>
    <xf numFmtId="4" fontId="26" fillId="0" borderId="35" xfId="8" applyNumberFormat="1" applyFont="1" applyFill="1" applyBorder="1" applyAlignment="1">
      <alignment vertical="center"/>
    </xf>
    <xf numFmtId="4" fontId="28" fillId="0" borderId="34" xfId="9" applyNumberFormat="1" applyFont="1" applyFill="1" applyBorder="1" applyAlignment="1">
      <alignment horizontal="left" vertical="center"/>
    </xf>
    <xf numFmtId="4" fontId="28" fillId="0" borderId="35" xfId="9" applyNumberFormat="1" applyFont="1" applyFill="1" applyBorder="1" applyAlignment="1">
      <alignment horizontal="left" vertical="center"/>
    </xf>
    <xf numFmtId="4" fontId="26" fillId="0" borderId="13" xfId="9" applyNumberFormat="1" applyFont="1" applyFill="1" applyBorder="1" applyAlignment="1">
      <alignment horizontal="right" wrapText="1"/>
    </xf>
    <xf numFmtId="4" fontId="26" fillId="0" borderId="40" xfId="8" applyNumberFormat="1" applyFont="1" applyFill="1" applyBorder="1" applyAlignment="1">
      <alignment vertical="center"/>
    </xf>
    <xf numFmtId="4" fontId="28" fillId="0" borderId="45" xfId="9" applyNumberFormat="1" applyFont="1" applyFill="1" applyBorder="1" applyAlignment="1">
      <alignment horizontal="left" vertical="center"/>
    </xf>
    <xf numFmtId="4" fontId="26" fillId="0" borderId="46" xfId="9" applyNumberFormat="1" applyFont="1" applyFill="1" applyBorder="1" applyAlignment="1">
      <alignment horizontal="right" wrapText="1"/>
    </xf>
    <xf numFmtId="4" fontId="26" fillId="0" borderId="3" xfId="9" applyNumberFormat="1" applyFont="1" applyFill="1" applyBorder="1" applyAlignment="1">
      <alignment horizontal="right" wrapText="1"/>
    </xf>
    <xf numFmtId="4" fontId="26" fillId="0" borderId="0" xfId="8" applyNumberFormat="1" applyFont="1" applyFill="1" applyBorder="1" applyAlignment="1">
      <alignment vertical="center"/>
    </xf>
    <xf numFmtId="4" fontId="27" fillId="5" borderId="31" xfId="9" applyNumberFormat="1" applyFont="1" applyFill="1" applyBorder="1" applyAlignment="1">
      <alignment horizontal="center" vertical="center" wrapText="1"/>
    </xf>
    <xf numFmtId="4" fontId="29" fillId="5" borderId="11" xfId="9" applyNumberFormat="1" applyFont="1" applyFill="1" applyBorder="1" applyAlignment="1">
      <alignment horizontal="center" vertical="center" wrapText="1"/>
    </xf>
    <xf numFmtId="4" fontId="26" fillId="0" borderId="0" xfId="8" applyNumberFormat="1" applyFont="1" applyFill="1" applyAlignment="1">
      <alignment vertical="center"/>
    </xf>
    <xf numFmtId="4" fontId="12" fillId="0" borderId="0" xfId="0" applyNumberFormat="1" applyFont="1" applyFill="1" applyProtection="1"/>
    <xf numFmtId="4" fontId="26" fillId="4" borderId="5" xfId="0" applyNumberFormat="1" applyFont="1" applyFill="1" applyBorder="1" applyAlignment="1">
      <alignment horizontal="center" vertical="center" wrapText="1"/>
    </xf>
    <xf numFmtId="4" fontId="26" fillId="4" borderId="6" xfId="0" applyNumberFormat="1" applyFont="1" applyFill="1" applyBorder="1" applyAlignment="1">
      <alignment horizontal="center" vertical="center" wrapText="1"/>
    </xf>
    <xf numFmtId="4" fontId="26" fillId="0" borderId="7" xfId="0" applyNumberFormat="1" applyFont="1" applyBorder="1" applyAlignment="1">
      <alignment horizontal="right" vertical="center"/>
    </xf>
    <xf numFmtId="4" fontId="26" fillId="0" borderId="11" xfId="7" applyNumberFormat="1" applyFont="1" applyBorder="1" applyAlignment="1">
      <alignment vertical="center"/>
    </xf>
    <xf numFmtId="4" fontId="12" fillId="0" borderId="13" xfId="0" applyNumberFormat="1" applyFont="1" applyFill="1" applyBorder="1" applyProtection="1"/>
    <xf numFmtId="4" fontId="34" fillId="0" borderId="0" xfId="0" applyNumberFormat="1" applyFont="1" applyFill="1" applyBorder="1" applyAlignment="1" applyProtection="1">
      <alignment horizontal="center" vertical="top"/>
    </xf>
    <xf numFmtId="4" fontId="26" fillId="0" borderId="0" xfId="0" applyNumberFormat="1" applyFont="1" applyFill="1" applyBorder="1" applyAlignment="1" applyProtection="1">
      <alignment vertical="top"/>
    </xf>
    <xf numFmtId="4" fontId="36" fillId="0" borderId="0" xfId="0" applyNumberFormat="1" applyFont="1" applyAlignment="1">
      <alignment vertical="center"/>
    </xf>
    <xf numFmtId="4" fontId="36" fillId="0" borderId="0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4" fontId="26" fillId="0" borderId="12" xfId="0" applyNumberFormat="1" applyFont="1" applyBorder="1" applyAlignment="1">
      <alignment vertical="center"/>
    </xf>
    <xf numFmtId="4" fontId="12" fillId="0" borderId="0" xfId="0" applyNumberFormat="1" applyFont="1" applyProtection="1">
      <protection locked="0"/>
    </xf>
    <xf numFmtId="4" fontId="0" fillId="0" borderId="0" xfId="0" applyNumberFormat="1" applyProtection="1"/>
    <xf numFmtId="0" fontId="26" fillId="0" borderId="2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49" fontId="11" fillId="0" borderId="0" xfId="0" applyNumberFormat="1" applyFont="1" applyFill="1" applyAlignment="1" applyProtection="1">
      <alignment horizontal="left" vertical="center"/>
    </xf>
    <xf numFmtId="165" fontId="27" fillId="5" borderId="31" xfId="8" applyNumberFormat="1" applyFont="1" applyFill="1" applyBorder="1" applyAlignment="1" applyProtection="1">
      <alignment horizontal="center" vertical="center"/>
    </xf>
    <xf numFmtId="0" fontId="26" fillId="0" borderId="3" xfId="0" applyFont="1" applyFill="1" applyBorder="1" applyAlignment="1">
      <alignment horizontal="center" vertical="top" wrapText="1"/>
    </xf>
    <xf numFmtId="4" fontId="24" fillId="0" borderId="14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6" fillId="4" borderId="41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left" vertical="top" wrapText="1"/>
    </xf>
    <xf numFmtId="0" fontId="27" fillId="3" borderId="10" xfId="0" applyFont="1" applyFill="1" applyBorder="1" applyAlignment="1">
      <alignment horizontal="left" vertical="top" wrapText="1"/>
    </xf>
    <xf numFmtId="4" fontId="26" fillId="4" borderId="36" xfId="9" applyNumberFormat="1" applyFont="1" applyFill="1" applyBorder="1" applyAlignment="1" applyProtection="1">
      <alignment horizontal="center" vertical="center" wrapText="1"/>
    </xf>
    <xf numFmtId="4" fontId="26" fillId="4" borderId="37" xfId="9" applyNumberFormat="1" applyFont="1" applyFill="1" applyBorder="1" applyAlignment="1" applyProtection="1">
      <alignment horizontal="center" vertical="center" wrapText="1"/>
    </xf>
    <xf numFmtId="4" fontId="26" fillId="4" borderId="38" xfId="9" applyNumberFormat="1" applyFont="1" applyFill="1" applyBorder="1" applyAlignment="1" applyProtection="1">
      <alignment horizontal="center" vertical="center" wrapText="1"/>
    </xf>
    <xf numFmtId="4" fontId="26" fillId="4" borderId="17" xfId="9" applyNumberFormat="1" applyFont="1" applyFill="1" applyBorder="1" applyAlignment="1" applyProtection="1">
      <alignment horizontal="center" vertical="center" wrapText="1"/>
    </xf>
    <xf numFmtId="4" fontId="26" fillId="4" borderId="13" xfId="9" applyNumberFormat="1" applyFont="1" applyFill="1" applyBorder="1" applyAlignment="1" applyProtection="1">
      <alignment horizontal="center" vertical="center" wrapText="1"/>
    </xf>
    <xf numFmtId="4" fontId="26" fillId="4" borderId="20" xfId="9" applyNumberFormat="1" applyFont="1" applyFill="1" applyBorder="1" applyAlignment="1" applyProtection="1">
      <alignment horizontal="center" vertical="center" wrapText="1"/>
    </xf>
    <xf numFmtId="165" fontId="24" fillId="0" borderId="0" xfId="8" applyNumberFormat="1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16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5" fontId="26" fillId="4" borderId="16" xfId="8" applyNumberFormat="1" applyFont="1" applyFill="1" applyBorder="1" applyAlignment="1" applyProtection="1">
      <alignment horizontal="center" vertical="center" wrapText="1"/>
    </xf>
    <xf numFmtId="165" fontId="26" fillId="4" borderId="18" xfId="8" applyNumberFormat="1" applyFont="1" applyFill="1" applyBorder="1" applyAlignment="1" applyProtection="1">
      <alignment horizontal="center" vertical="center"/>
    </xf>
    <xf numFmtId="165" fontId="26" fillId="4" borderId="19" xfId="8" applyNumberFormat="1" applyFont="1" applyFill="1" applyBorder="1" applyAlignment="1" applyProtection="1">
      <alignment horizontal="center" vertical="center"/>
    </xf>
    <xf numFmtId="39" fontId="26" fillId="4" borderId="16" xfId="8" applyNumberFormat="1" applyFont="1" applyFill="1" applyBorder="1" applyAlignment="1" applyProtection="1">
      <alignment horizontal="center" vertical="center" wrapText="1"/>
    </xf>
    <xf numFmtId="39" fontId="26" fillId="4" borderId="18" xfId="8" applyNumberFormat="1" applyFont="1" applyFill="1" applyBorder="1" applyAlignment="1" applyProtection="1">
      <alignment horizontal="center" vertical="center" wrapText="1"/>
    </xf>
    <xf numFmtId="39" fontId="26" fillId="4" borderId="19" xfId="8" applyNumberFormat="1" applyFont="1" applyFill="1" applyBorder="1" applyAlignment="1" applyProtection="1">
      <alignment horizontal="center" vertical="center" wrapText="1"/>
    </xf>
    <xf numFmtId="165" fontId="26" fillId="4" borderId="23" xfId="8" quotePrefix="1" applyNumberFormat="1" applyFont="1" applyFill="1" applyBorder="1" applyAlignment="1" applyProtection="1">
      <alignment horizontal="center" vertical="center" wrapText="1"/>
    </xf>
    <xf numFmtId="165" fontId="26" fillId="4" borderId="25" xfId="8" quotePrefix="1" applyNumberFormat="1" applyFont="1" applyFill="1" applyBorder="1" applyAlignment="1" applyProtection="1">
      <alignment horizontal="center" vertical="center" wrapText="1"/>
    </xf>
    <xf numFmtId="165" fontId="26" fillId="4" borderId="17" xfId="8" quotePrefix="1" applyNumberFormat="1" applyFont="1" applyFill="1" applyBorder="1" applyAlignment="1" applyProtection="1">
      <alignment horizontal="center" vertical="center" wrapText="1"/>
    </xf>
    <xf numFmtId="165" fontId="26" fillId="4" borderId="22" xfId="8" quotePrefix="1" applyNumberFormat="1" applyFont="1" applyFill="1" applyBorder="1" applyAlignment="1" applyProtection="1">
      <alignment horizontal="center" vertical="center" wrapText="1"/>
    </xf>
    <xf numFmtId="165" fontId="26" fillId="4" borderId="0" xfId="8" quotePrefix="1" applyNumberFormat="1" applyFont="1" applyFill="1" applyBorder="1" applyAlignment="1" applyProtection="1">
      <alignment horizontal="center" vertical="center" wrapText="1"/>
    </xf>
    <xf numFmtId="165" fontId="26" fillId="4" borderId="13" xfId="8" quotePrefix="1" applyNumberFormat="1" applyFont="1" applyFill="1" applyBorder="1" applyAlignment="1" applyProtection="1">
      <alignment horizontal="center" vertical="center" wrapText="1"/>
    </xf>
    <xf numFmtId="165" fontId="26" fillId="4" borderId="24" xfId="8" quotePrefix="1" applyNumberFormat="1" applyFont="1" applyFill="1" applyBorder="1" applyAlignment="1" applyProtection="1">
      <alignment horizontal="center" vertical="center" wrapText="1"/>
    </xf>
    <xf numFmtId="165" fontId="26" fillId="4" borderId="26" xfId="8" quotePrefix="1" applyNumberFormat="1" applyFont="1" applyFill="1" applyBorder="1" applyAlignment="1" applyProtection="1">
      <alignment horizontal="center" vertical="center" wrapText="1"/>
    </xf>
    <xf numFmtId="165" fontId="26" fillId="4" borderId="20" xfId="8" quotePrefix="1" applyNumberFormat="1" applyFont="1" applyFill="1" applyBorder="1" applyAlignment="1" applyProtection="1">
      <alignment horizontal="center" vertical="center" wrapText="1"/>
    </xf>
    <xf numFmtId="0" fontId="26" fillId="0" borderId="21" xfId="0" applyNumberFormat="1" applyFont="1" applyFill="1" applyBorder="1" applyAlignment="1">
      <alignment horizontal="left" vertical="top" wrapText="1"/>
    </xf>
    <xf numFmtId="0" fontId="26" fillId="0" borderId="43" xfId="0" applyNumberFormat="1" applyFont="1" applyFill="1" applyBorder="1" applyAlignment="1">
      <alignment horizontal="left" vertical="top" wrapText="1"/>
    </xf>
    <xf numFmtId="0" fontId="26" fillId="0" borderId="0" xfId="0" applyNumberFormat="1" applyFont="1" applyFill="1" applyBorder="1" applyAlignment="1">
      <alignment horizontal="left" vertical="top" wrapText="1"/>
    </xf>
    <xf numFmtId="0" fontId="26" fillId="0" borderId="42" xfId="0" applyNumberFormat="1" applyFont="1" applyFill="1" applyBorder="1" applyAlignment="1">
      <alignment horizontal="left" vertical="top" wrapText="1"/>
    </xf>
    <xf numFmtId="164" fontId="26" fillId="4" borderId="16" xfId="9" applyFont="1" applyFill="1" applyBorder="1" applyAlignment="1">
      <alignment horizontal="center" vertical="top" wrapText="1"/>
    </xf>
    <xf numFmtId="164" fontId="26" fillId="4" borderId="18" xfId="9" applyFont="1" applyFill="1" applyBorder="1" applyAlignment="1">
      <alignment horizontal="center" vertical="top" wrapText="1"/>
    </xf>
    <xf numFmtId="164" fontId="26" fillId="4" borderId="19" xfId="9" applyFont="1" applyFill="1" applyBorder="1" applyAlignment="1">
      <alignment horizontal="center" vertical="top" wrapText="1"/>
    </xf>
  </cellXfs>
  <cellStyles count="11">
    <cellStyle name="Comma" xfId="7" builtinId="3"/>
    <cellStyle name="Comma_PONUDE" xfId="9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8"/>
    <cellStyle name="Normal_Važeći Anđeli i Francici" xfId="10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5"/>
  <sheetViews>
    <sheetView tabSelected="1" view="pageBreakPreview" topLeftCell="A43" zoomScale="110" zoomScaleNormal="100" zoomScaleSheetLayoutView="110" zoomScalePageLayoutView="110" workbookViewId="0">
      <selection activeCell="L8" sqref="L8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1" customWidth="1"/>
    <col min="8" max="8" width="11.28515625" style="22" customWidth="1"/>
    <col min="9" max="9" width="14.5703125" style="22" customWidth="1"/>
    <col min="10" max="16384" width="9.140625" style="1"/>
  </cols>
  <sheetData>
    <row r="1" spans="1:9" ht="18">
      <c r="B1" s="2"/>
      <c r="C1" s="2"/>
      <c r="D1" s="2"/>
      <c r="E1" s="2"/>
      <c r="F1" s="2"/>
      <c r="G1" s="2"/>
      <c r="H1" s="128"/>
      <c r="I1" s="128"/>
    </row>
    <row r="2" spans="1:9" s="4" customFormat="1" ht="15">
      <c r="A2" s="195" t="s">
        <v>0</v>
      </c>
      <c r="B2" s="195"/>
      <c r="C2" s="3"/>
      <c r="D2" s="3"/>
      <c r="E2" s="3"/>
      <c r="G2" s="194" t="s">
        <v>38</v>
      </c>
      <c r="H2" s="194"/>
      <c r="I2" s="194"/>
    </row>
    <row r="3" spans="1:9" ht="14.25" customHeight="1">
      <c r="A3" s="5"/>
      <c r="B3" s="5"/>
      <c r="C3" s="5"/>
      <c r="D3" s="5"/>
      <c r="E3" s="5"/>
      <c r="F3" s="5"/>
      <c r="G3" s="5"/>
      <c r="H3" s="129"/>
      <c r="I3" s="129"/>
    </row>
    <row r="4" spans="1:9" ht="36.75" customHeight="1">
      <c r="A4" s="197" t="s">
        <v>36</v>
      </c>
      <c r="B4" s="197"/>
      <c r="C4" s="197"/>
      <c r="D4" s="197"/>
      <c r="E4" s="197"/>
      <c r="F4" s="197"/>
      <c r="G4" s="197"/>
      <c r="H4" s="197"/>
      <c r="I4" s="197"/>
    </row>
    <row r="5" spans="1:9">
      <c r="A5" s="23"/>
      <c r="B5" s="23"/>
      <c r="C5" s="23"/>
      <c r="D5" s="23"/>
      <c r="E5" s="23"/>
      <c r="F5" s="23"/>
      <c r="G5" s="23"/>
      <c r="H5" s="24"/>
      <c r="I5" s="24"/>
    </row>
    <row r="6" spans="1:9" s="9" customFormat="1" ht="15">
      <c r="A6" s="6" t="s">
        <v>1</v>
      </c>
      <c r="B6" s="7"/>
      <c r="C6" s="7"/>
      <c r="D6" s="8"/>
      <c r="E6" s="8"/>
      <c r="F6" s="8"/>
      <c r="G6" s="7"/>
      <c r="H6" s="130"/>
      <c r="I6" s="131"/>
    </row>
    <row r="7" spans="1:9" s="11" customFormat="1" ht="8.25" customHeight="1">
      <c r="A7" s="10"/>
      <c r="B7" s="10"/>
      <c r="C7" s="10"/>
      <c r="D7" s="10"/>
      <c r="E7" s="10"/>
      <c r="F7" s="10"/>
      <c r="G7" s="10"/>
      <c r="H7" s="132"/>
      <c r="I7" s="132"/>
    </row>
    <row r="8" spans="1:9" s="12" customFormat="1" ht="55.5" customHeight="1">
      <c r="A8" s="196" t="s">
        <v>37</v>
      </c>
      <c r="B8" s="196"/>
      <c r="C8" s="196"/>
      <c r="D8" s="196"/>
      <c r="E8" s="196"/>
      <c r="F8" s="196"/>
      <c r="G8" s="196"/>
      <c r="H8" s="196"/>
      <c r="I8" s="196"/>
    </row>
    <row r="9" spans="1:9" s="26" customFormat="1" ht="10.5" customHeight="1">
      <c r="A9" s="27"/>
      <c r="B9" s="28"/>
      <c r="C9" s="29"/>
      <c r="D9" s="29"/>
      <c r="E9" s="29"/>
      <c r="F9" s="25"/>
      <c r="H9" s="133"/>
      <c r="I9" s="133"/>
    </row>
    <row r="10" spans="1:9" s="30" customFormat="1" ht="9" customHeight="1">
      <c r="A10" s="31"/>
      <c r="B10" s="32"/>
      <c r="C10" s="32"/>
      <c r="D10" s="32"/>
      <c r="E10" s="32"/>
      <c r="F10" s="33"/>
      <c r="G10" s="34"/>
      <c r="H10" s="134"/>
      <c r="I10" s="134"/>
    </row>
    <row r="11" spans="1:9" s="38" customFormat="1" ht="15.75" customHeight="1">
      <c r="A11" s="193" t="s">
        <v>10</v>
      </c>
      <c r="B11" s="193"/>
      <c r="C11" s="193"/>
      <c r="D11" s="35"/>
      <c r="E11" s="36"/>
      <c r="F11" s="36"/>
      <c r="G11" s="37"/>
      <c r="H11" s="135"/>
      <c r="I11" s="135"/>
    </row>
    <row r="12" spans="1:9" s="38" customFormat="1" ht="8.25" customHeight="1" thickBot="1">
      <c r="A12" s="39"/>
      <c r="B12" s="39"/>
      <c r="C12" s="39"/>
      <c r="D12" s="40"/>
      <c r="E12" s="41"/>
      <c r="F12" s="41"/>
      <c r="G12" s="42"/>
      <c r="H12" s="136"/>
      <c r="I12" s="136"/>
    </row>
    <row r="13" spans="1:9" s="38" customFormat="1" ht="12.75" customHeight="1">
      <c r="A13" s="198" t="s">
        <v>2</v>
      </c>
      <c r="B13" s="204" t="s">
        <v>6</v>
      </c>
      <c r="C13" s="205"/>
      <c r="D13" s="205"/>
      <c r="E13" s="206"/>
      <c r="F13" s="201" t="s">
        <v>3</v>
      </c>
      <c r="G13" s="217" t="s">
        <v>4</v>
      </c>
      <c r="H13" s="187" t="s">
        <v>55</v>
      </c>
      <c r="I13" s="190" t="s">
        <v>56</v>
      </c>
    </row>
    <row r="14" spans="1:9" s="38" customFormat="1" ht="12.75" customHeight="1">
      <c r="A14" s="199"/>
      <c r="B14" s="207"/>
      <c r="C14" s="208"/>
      <c r="D14" s="208"/>
      <c r="E14" s="209"/>
      <c r="F14" s="202"/>
      <c r="G14" s="218"/>
      <c r="H14" s="188"/>
      <c r="I14" s="191"/>
    </row>
    <row r="15" spans="1:9" s="38" customFormat="1" ht="12.75" customHeight="1" thickBot="1">
      <c r="A15" s="200"/>
      <c r="B15" s="210"/>
      <c r="C15" s="211"/>
      <c r="D15" s="211"/>
      <c r="E15" s="212"/>
      <c r="F15" s="203"/>
      <c r="G15" s="219"/>
      <c r="H15" s="189"/>
      <c r="I15" s="192"/>
    </row>
    <row r="16" spans="1:9" s="38" customFormat="1" ht="9" customHeight="1">
      <c r="A16" s="43"/>
      <c r="B16" s="44"/>
      <c r="C16" s="44"/>
      <c r="D16" s="35"/>
      <c r="E16" s="36"/>
      <c r="F16" s="36"/>
      <c r="G16" s="37"/>
      <c r="H16" s="135"/>
      <c r="I16" s="137"/>
    </row>
    <row r="17" spans="1:9" s="50" customFormat="1" ht="12.75">
      <c r="A17" s="45" t="s">
        <v>11</v>
      </c>
      <c r="B17" s="46" t="s">
        <v>8</v>
      </c>
      <c r="C17" s="47"/>
      <c r="D17" s="47"/>
      <c r="E17" s="47"/>
      <c r="F17" s="48"/>
      <c r="G17" s="49"/>
      <c r="H17" s="138"/>
      <c r="I17" s="139"/>
    </row>
    <row r="18" spans="1:9" s="50" customFormat="1" ht="57" customHeight="1">
      <c r="A18" s="51" t="s">
        <v>24</v>
      </c>
      <c r="B18" s="213" t="s">
        <v>39</v>
      </c>
      <c r="C18" s="213"/>
      <c r="D18" s="213"/>
      <c r="E18" s="214"/>
      <c r="F18" s="52"/>
      <c r="G18" s="53"/>
      <c r="H18" s="140"/>
      <c r="I18" s="141"/>
    </row>
    <row r="19" spans="1:9" s="50" customFormat="1" ht="12.75">
      <c r="A19" s="54"/>
      <c r="B19" s="55"/>
      <c r="C19" s="49"/>
      <c r="D19" s="49"/>
      <c r="E19" s="49"/>
      <c r="F19" s="56" t="s">
        <v>9</v>
      </c>
      <c r="G19" s="57">
        <v>1</v>
      </c>
      <c r="H19" s="142"/>
      <c r="I19" s="143">
        <f>ROUND(G19*H19,2)</f>
        <v>0</v>
      </c>
    </row>
    <row r="20" spans="1:9" s="50" customFormat="1" ht="12.75">
      <c r="A20" s="51"/>
      <c r="B20" s="58"/>
      <c r="C20" s="59"/>
      <c r="D20" s="60"/>
      <c r="E20" s="61"/>
      <c r="F20" s="62"/>
      <c r="G20" s="63"/>
      <c r="H20" s="144"/>
      <c r="I20" s="141"/>
    </row>
    <row r="21" spans="1:9" s="50" customFormat="1" ht="56.25" customHeight="1">
      <c r="A21" s="64" t="s">
        <v>26</v>
      </c>
      <c r="B21" s="215" t="s">
        <v>40</v>
      </c>
      <c r="C21" s="215"/>
      <c r="D21" s="215"/>
      <c r="E21" s="216"/>
      <c r="F21" s="62"/>
      <c r="G21" s="63"/>
      <c r="H21" s="144"/>
      <c r="I21" s="141"/>
    </row>
    <row r="22" spans="1:9" s="50" customFormat="1" ht="12.75">
      <c r="A22" s="65"/>
      <c r="B22" s="66"/>
      <c r="C22" s="49"/>
      <c r="D22" s="49"/>
      <c r="E22" s="49"/>
      <c r="F22" s="67" t="s">
        <v>9</v>
      </c>
      <c r="G22" s="68">
        <v>1</v>
      </c>
      <c r="H22" s="145"/>
      <c r="I22" s="143">
        <f>ROUND(G22*H22,2)</f>
        <v>0</v>
      </c>
    </row>
    <row r="23" spans="1:9" s="50" customFormat="1" ht="12.75">
      <c r="A23" s="64"/>
      <c r="B23" s="69"/>
      <c r="C23" s="70"/>
      <c r="D23" s="70"/>
      <c r="E23" s="70"/>
      <c r="F23" s="71"/>
      <c r="G23" s="72"/>
      <c r="H23" s="146"/>
      <c r="I23" s="147"/>
    </row>
    <row r="24" spans="1:9" s="50" customFormat="1" ht="54" customHeight="1">
      <c r="A24" s="64" t="s">
        <v>35</v>
      </c>
      <c r="B24" s="215" t="s">
        <v>41</v>
      </c>
      <c r="C24" s="215"/>
      <c r="D24" s="215"/>
      <c r="E24" s="216"/>
      <c r="F24" s="71"/>
      <c r="G24" s="72"/>
      <c r="H24" s="146"/>
      <c r="I24" s="147"/>
    </row>
    <row r="25" spans="1:9" s="50" customFormat="1" ht="12.75">
      <c r="A25" s="65"/>
      <c r="B25" s="66"/>
      <c r="C25" s="49"/>
      <c r="D25" s="49"/>
      <c r="E25" s="49"/>
      <c r="F25" s="67" t="s">
        <v>9</v>
      </c>
      <c r="G25" s="68">
        <v>1</v>
      </c>
      <c r="H25" s="145"/>
      <c r="I25" s="143">
        <f>ROUND(G25*H25,2)</f>
        <v>0</v>
      </c>
    </row>
    <row r="26" spans="1:9" s="50" customFormat="1" ht="12.75">
      <c r="A26" s="73"/>
      <c r="B26" s="74"/>
      <c r="C26" s="75"/>
      <c r="D26" s="76"/>
      <c r="E26" s="77"/>
      <c r="F26" s="52"/>
      <c r="G26" s="53"/>
      <c r="H26" s="140"/>
      <c r="I26" s="148"/>
    </row>
    <row r="27" spans="1:9" s="50" customFormat="1" ht="62.25" customHeight="1">
      <c r="A27" s="64" t="s">
        <v>28</v>
      </c>
      <c r="B27" s="215" t="s">
        <v>42</v>
      </c>
      <c r="C27" s="215"/>
      <c r="D27" s="215"/>
      <c r="E27" s="216"/>
      <c r="F27" s="62"/>
      <c r="G27" s="63"/>
      <c r="H27" s="144"/>
      <c r="I27" s="141"/>
    </row>
    <row r="28" spans="1:9" s="50" customFormat="1" ht="12.75">
      <c r="A28" s="65"/>
      <c r="B28" s="66"/>
      <c r="C28" s="49"/>
      <c r="D28" s="49"/>
      <c r="E28" s="49"/>
      <c r="F28" s="67" t="s">
        <v>9</v>
      </c>
      <c r="G28" s="68">
        <v>1</v>
      </c>
      <c r="H28" s="145"/>
      <c r="I28" s="143">
        <f t="shared" ref="I28:I38" si="0">ROUND(G28*H28,2)</f>
        <v>0</v>
      </c>
    </row>
    <row r="29" spans="1:9" s="50" customFormat="1" ht="43.5" customHeight="1">
      <c r="A29" s="123" t="s">
        <v>29</v>
      </c>
      <c r="B29" s="170" t="s">
        <v>43</v>
      </c>
      <c r="C29" s="170"/>
      <c r="D29" s="170"/>
      <c r="E29" s="170"/>
      <c r="F29" s="124" t="s">
        <v>9</v>
      </c>
      <c r="G29" s="125">
        <v>2</v>
      </c>
      <c r="H29" s="149"/>
      <c r="I29" s="150">
        <f t="shared" si="0"/>
        <v>0</v>
      </c>
    </row>
    <row r="30" spans="1:9" s="50" customFormat="1" ht="46.5" customHeight="1">
      <c r="A30" s="123" t="s">
        <v>31</v>
      </c>
      <c r="B30" s="170" t="s">
        <v>44</v>
      </c>
      <c r="C30" s="170"/>
      <c r="D30" s="170"/>
      <c r="E30" s="170"/>
      <c r="F30" s="124" t="s">
        <v>9</v>
      </c>
      <c r="G30" s="125">
        <v>1</v>
      </c>
      <c r="H30" s="149"/>
      <c r="I30" s="150">
        <f t="shared" si="0"/>
        <v>0</v>
      </c>
    </row>
    <row r="31" spans="1:9" s="50" customFormat="1" ht="54.75" customHeight="1">
      <c r="A31" s="123" t="s">
        <v>33</v>
      </c>
      <c r="B31" s="170" t="s">
        <v>25</v>
      </c>
      <c r="C31" s="170"/>
      <c r="D31" s="170"/>
      <c r="E31" s="170"/>
      <c r="F31" s="124" t="s">
        <v>9</v>
      </c>
      <c r="G31" s="125">
        <v>6</v>
      </c>
      <c r="H31" s="149"/>
      <c r="I31" s="150">
        <f t="shared" si="0"/>
        <v>0</v>
      </c>
    </row>
    <row r="32" spans="1:9" s="50" customFormat="1" ht="54.75" customHeight="1">
      <c r="A32" s="123" t="s">
        <v>45</v>
      </c>
      <c r="B32" s="170" t="s">
        <v>46</v>
      </c>
      <c r="C32" s="170"/>
      <c r="D32" s="170"/>
      <c r="E32" s="170"/>
      <c r="F32" s="124" t="s">
        <v>9</v>
      </c>
      <c r="G32" s="125">
        <v>6</v>
      </c>
      <c r="H32" s="149"/>
      <c r="I32" s="150">
        <f t="shared" si="0"/>
        <v>0</v>
      </c>
    </row>
    <row r="33" spans="1:11" s="50" customFormat="1" ht="82.5" customHeight="1">
      <c r="A33" s="127" t="s">
        <v>47</v>
      </c>
      <c r="B33" s="170" t="s">
        <v>27</v>
      </c>
      <c r="C33" s="170"/>
      <c r="D33" s="170"/>
      <c r="E33" s="178"/>
      <c r="F33" s="124" t="s">
        <v>9</v>
      </c>
      <c r="G33" s="126">
        <v>8</v>
      </c>
      <c r="H33" s="149"/>
      <c r="I33" s="151">
        <f t="shared" si="0"/>
        <v>0</v>
      </c>
    </row>
    <row r="34" spans="1:11" s="50" customFormat="1" ht="54.75" customHeight="1">
      <c r="A34" s="127" t="s">
        <v>48</v>
      </c>
      <c r="B34" s="170" t="s">
        <v>50</v>
      </c>
      <c r="C34" s="170"/>
      <c r="D34" s="170"/>
      <c r="E34" s="178"/>
      <c r="F34" s="124" t="s">
        <v>9</v>
      </c>
      <c r="G34" s="126">
        <v>2</v>
      </c>
      <c r="H34" s="149"/>
      <c r="I34" s="151">
        <f t="shared" si="0"/>
        <v>0</v>
      </c>
    </row>
    <row r="35" spans="1:11" s="50" customFormat="1" ht="54.75" customHeight="1">
      <c r="A35" s="127" t="s">
        <v>49</v>
      </c>
      <c r="B35" s="170" t="s">
        <v>51</v>
      </c>
      <c r="C35" s="170"/>
      <c r="D35" s="170"/>
      <c r="E35" s="178"/>
      <c r="F35" s="124" t="s">
        <v>9</v>
      </c>
      <c r="G35" s="126">
        <v>2</v>
      </c>
      <c r="H35" s="149"/>
      <c r="I35" s="151">
        <f t="shared" si="0"/>
        <v>0</v>
      </c>
    </row>
    <row r="36" spans="1:11" s="50" customFormat="1" ht="43.5" customHeight="1">
      <c r="A36" s="127" t="s">
        <v>52</v>
      </c>
      <c r="B36" s="170" t="s">
        <v>30</v>
      </c>
      <c r="C36" s="170"/>
      <c r="D36" s="170"/>
      <c r="E36" s="170"/>
      <c r="F36" s="124" t="s">
        <v>9</v>
      </c>
      <c r="G36" s="126">
        <v>6</v>
      </c>
      <c r="H36" s="149"/>
      <c r="I36" s="151">
        <f t="shared" si="0"/>
        <v>0</v>
      </c>
    </row>
    <row r="37" spans="1:11" s="50" customFormat="1" ht="43.5" customHeight="1">
      <c r="A37" s="127" t="s">
        <v>53</v>
      </c>
      <c r="B37" s="170" t="s">
        <v>32</v>
      </c>
      <c r="C37" s="170"/>
      <c r="D37" s="170"/>
      <c r="E37" s="178"/>
      <c r="F37" s="124" t="s">
        <v>9</v>
      </c>
      <c r="G37" s="126">
        <v>2</v>
      </c>
      <c r="H37" s="149"/>
      <c r="I37" s="151">
        <f t="shared" si="0"/>
        <v>0</v>
      </c>
    </row>
    <row r="38" spans="1:11" s="50" customFormat="1" ht="43.5" customHeight="1">
      <c r="A38" s="127" t="s">
        <v>54</v>
      </c>
      <c r="B38" s="170" t="s">
        <v>34</v>
      </c>
      <c r="C38" s="170"/>
      <c r="D38" s="170"/>
      <c r="E38" s="178"/>
      <c r="F38" s="124" t="s">
        <v>9</v>
      </c>
      <c r="G38" s="126">
        <v>1</v>
      </c>
      <c r="H38" s="149"/>
      <c r="I38" s="151">
        <f t="shared" si="0"/>
        <v>0</v>
      </c>
    </row>
    <row r="39" spans="1:11" s="50" customFormat="1" ht="12.75">
      <c r="A39" s="64"/>
      <c r="B39" s="66"/>
      <c r="C39" s="78"/>
      <c r="D39" s="79"/>
      <c r="E39" s="80"/>
      <c r="F39" s="81"/>
      <c r="G39" s="70"/>
      <c r="H39" s="152"/>
      <c r="I39" s="141"/>
    </row>
    <row r="40" spans="1:11" s="50" customFormat="1" ht="25.5" customHeight="1" thickBot="1">
      <c r="A40" s="82" t="s">
        <v>16</v>
      </c>
      <c r="B40" s="177" t="s">
        <v>14</v>
      </c>
      <c r="C40" s="177"/>
      <c r="D40" s="177"/>
      <c r="E40" s="177"/>
      <c r="F40" s="83" t="s">
        <v>22</v>
      </c>
      <c r="G40" s="84"/>
      <c r="H40" s="153"/>
      <c r="I40" s="154">
        <f>SUM(I19:I38)</f>
        <v>0</v>
      </c>
    </row>
    <row r="41" spans="1:11" s="50" customFormat="1" ht="13.5" customHeight="1">
      <c r="A41" s="85"/>
      <c r="B41" s="85"/>
      <c r="C41" s="85"/>
      <c r="D41" s="85"/>
      <c r="E41" s="85"/>
      <c r="F41" s="85"/>
      <c r="H41" s="155"/>
      <c r="I41" s="155"/>
    </row>
    <row r="42" spans="1:11" s="87" customFormat="1" ht="15">
      <c r="A42" s="176" t="s">
        <v>12</v>
      </c>
      <c r="B42" s="176"/>
      <c r="C42" s="176"/>
      <c r="D42" s="86"/>
      <c r="E42" s="86"/>
      <c r="F42" s="86"/>
      <c r="G42" s="86"/>
      <c r="H42" s="156"/>
      <c r="I42" s="156"/>
    </row>
    <row r="43" spans="1:11" s="87" customFormat="1" ht="8.25" customHeight="1" thickBot="1">
      <c r="A43" s="86"/>
      <c r="B43" s="86"/>
      <c r="C43" s="86"/>
      <c r="D43" s="86"/>
      <c r="E43" s="86"/>
      <c r="F43" s="86"/>
      <c r="G43" s="86"/>
      <c r="H43" s="156"/>
      <c r="I43" s="156"/>
    </row>
    <row r="44" spans="1:11" s="13" customFormat="1" ht="35.25" customHeight="1" thickBot="1">
      <c r="A44" s="88" t="s">
        <v>2</v>
      </c>
      <c r="B44" s="182" t="s">
        <v>6</v>
      </c>
      <c r="C44" s="183"/>
      <c r="D44" s="183"/>
      <c r="E44" s="184"/>
      <c r="F44" s="89" t="s">
        <v>3</v>
      </c>
      <c r="G44" s="90" t="s">
        <v>4</v>
      </c>
      <c r="H44" s="157" t="s">
        <v>5</v>
      </c>
      <c r="I44" s="158" t="s">
        <v>21</v>
      </c>
      <c r="K44" s="14"/>
    </row>
    <row r="45" spans="1:11" s="87" customFormat="1" ht="113.25" customHeight="1" thickBot="1">
      <c r="A45" s="122" t="s">
        <v>13</v>
      </c>
      <c r="B45" s="185" t="s">
        <v>23</v>
      </c>
      <c r="C45" s="185"/>
      <c r="D45" s="185"/>
      <c r="E45" s="186"/>
      <c r="F45" s="91" t="s">
        <v>7</v>
      </c>
      <c r="G45" s="92">
        <v>120</v>
      </c>
      <c r="H45" s="159"/>
      <c r="I45" s="160">
        <f>ROUND(G45*H45,2)</f>
        <v>0</v>
      </c>
    </row>
    <row r="46" spans="1:11" s="87" customFormat="1" ht="7.5" customHeight="1">
      <c r="A46" s="93"/>
      <c r="B46" s="15"/>
      <c r="C46" s="16"/>
      <c r="D46" s="16"/>
      <c r="E46" s="16"/>
      <c r="F46" s="17"/>
      <c r="G46" s="17"/>
      <c r="H46" s="16"/>
      <c r="I46" s="161"/>
    </row>
    <row r="47" spans="1:11" s="87" customFormat="1" ht="27" customHeight="1" thickBot="1">
      <c r="A47" s="82" t="s">
        <v>17</v>
      </c>
      <c r="B47" s="177" t="s">
        <v>14</v>
      </c>
      <c r="C47" s="177"/>
      <c r="D47" s="177"/>
      <c r="E47" s="177"/>
      <c r="F47" s="83" t="s">
        <v>57</v>
      </c>
      <c r="G47" s="84"/>
      <c r="H47" s="153"/>
      <c r="I47" s="154">
        <f>I45</f>
        <v>0</v>
      </c>
    </row>
    <row r="48" spans="1:11" s="101" customFormat="1" ht="15">
      <c r="A48" s="94"/>
      <c r="B48" s="95"/>
      <c r="C48" s="96"/>
      <c r="D48" s="97"/>
      <c r="E48" s="98"/>
      <c r="F48" s="99"/>
      <c r="G48" s="100"/>
      <c r="H48" s="162"/>
      <c r="I48" s="163"/>
    </row>
    <row r="49" spans="1:9" s="101" customFormat="1" ht="12.75">
      <c r="A49" s="102"/>
      <c r="B49" s="103"/>
      <c r="C49" s="104"/>
      <c r="F49" s="104"/>
      <c r="G49" s="104"/>
      <c r="H49" s="104"/>
      <c r="I49" s="163"/>
    </row>
    <row r="50" spans="1:9" s="105" customFormat="1" ht="23.25" customHeight="1">
      <c r="B50" s="181" t="s">
        <v>15</v>
      </c>
      <c r="C50" s="181"/>
      <c r="D50" s="181"/>
      <c r="E50" s="181"/>
      <c r="F50" s="181"/>
      <c r="G50" s="181"/>
      <c r="H50" s="164"/>
      <c r="I50" s="164"/>
    </row>
    <row r="51" spans="1:9" s="105" customFormat="1" ht="9" customHeight="1" thickBot="1">
      <c r="C51" s="106"/>
      <c r="D51" s="106"/>
      <c r="E51" s="106"/>
      <c r="F51" s="106"/>
      <c r="G51" s="107"/>
      <c r="H51" s="164"/>
      <c r="I51" s="164"/>
    </row>
    <row r="52" spans="1:9" s="105" customFormat="1" ht="27" customHeight="1" thickBot="1">
      <c r="B52" s="108" t="s">
        <v>16</v>
      </c>
      <c r="C52" s="172" t="s">
        <v>60</v>
      </c>
      <c r="D52" s="172"/>
      <c r="E52" s="172"/>
      <c r="F52" s="172"/>
      <c r="G52" s="173"/>
      <c r="H52" s="179"/>
      <c r="I52" s="180"/>
    </row>
    <row r="53" spans="1:9" s="105" customFormat="1" ht="27" customHeight="1" thickBot="1">
      <c r="B53" s="108" t="s">
        <v>17</v>
      </c>
      <c r="C53" s="172" t="s">
        <v>59</v>
      </c>
      <c r="D53" s="172"/>
      <c r="E53" s="172"/>
      <c r="F53" s="172"/>
      <c r="G53" s="173"/>
      <c r="H53" s="179"/>
      <c r="I53" s="180"/>
    </row>
    <row r="54" spans="1:9" s="105" customFormat="1" ht="38.25" customHeight="1" thickBot="1">
      <c r="B54" s="109"/>
      <c r="C54" s="109"/>
      <c r="D54" s="109"/>
      <c r="E54" s="109"/>
      <c r="F54" s="174" t="s">
        <v>58</v>
      </c>
      <c r="G54" s="175"/>
      <c r="H54" s="179"/>
      <c r="I54" s="180"/>
    </row>
    <row r="55" spans="1:9" s="105" customFormat="1">
      <c r="D55" s="110"/>
      <c r="E55" s="111"/>
      <c r="F55" s="110"/>
      <c r="G55" s="112"/>
      <c r="H55" s="165"/>
      <c r="I55" s="165"/>
    </row>
    <row r="56" spans="1:9" s="105" customFormat="1">
      <c r="G56" s="113"/>
      <c r="H56" s="164"/>
      <c r="I56" s="164"/>
    </row>
    <row r="57" spans="1:9" s="105" customFormat="1" ht="12.75">
      <c r="B57" s="114" t="s">
        <v>20</v>
      </c>
      <c r="C57" s="114"/>
      <c r="D57" s="114"/>
      <c r="E57" s="114"/>
      <c r="F57" s="114"/>
      <c r="G57" s="115"/>
      <c r="H57" s="166"/>
      <c r="I57" s="164"/>
    </row>
    <row r="58" spans="1:9" s="105" customFormat="1" ht="12.75">
      <c r="B58" s="114"/>
      <c r="C58" s="114"/>
      <c r="D58" s="114"/>
      <c r="E58" s="114"/>
      <c r="F58" s="114"/>
      <c r="G58" s="115"/>
      <c r="H58" s="166"/>
      <c r="I58" s="164"/>
    </row>
    <row r="59" spans="1:9" s="105" customFormat="1" ht="12.75">
      <c r="B59" s="114"/>
      <c r="C59" s="114"/>
      <c r="D59" s="114"/>
      <c r="E59" s="114"/>
      <c r="F59" s="114"/>
      <c r="G59" s="115"/>
      <c r="H59" s="166"/>
      <c r="I59" s="164"/>
    </row>
    <row r="60" spans="1:9" s="105" customFormat="1" ht="15" customHeight="1">
      <c r="B60" s="114"/>
      <c r="C60" s="114"/>
      <c r="D60" s="114"/>
      <c r="E60" s="114"/>
      <c r="F60" s="171" t="s">
        <v>18</v>
      </c>
      <c r="G60" s="171"/>
      <c r="H60" s="166"/>
      <c r="I60" s="164"/>
    </row>
    <row r="61" spans="1:9" s="105" customFormat="1" ht="12.75">
      <c r="B61" s="114"/>
      <c r="C61" s="114"/>
      <c r="D61" s="114"/>
      <c r="E61" s="114"/>
      <c r="F61" s="114"/>
      <c r="G61" s="115"/>
      <c r="H61" s="166"/>
      <c r="I61" s="164"/>
    </row>
    <row r="62" spans="1:9" s="105" customFormat="1" ht="12.75">
      <c r="B62" s="114"/>
      <c r="C62" s="114"/>
      <c r="D62" s="114"/>
      <c r="E62" s="116"/>
      <c r="F62" s="116"/>
      <c r="G62" s="117"/>
      <c r="H62" s="167"/>
      <c r="I62" s="164"/>
    </row>
    <row r="63" spans="1:9" s="105" customFormat="1" ht="12.75">
      <c r="B63" s="114"/>
      <c r="C63" s="114"/>
      <c r="D63" s="114"/>
      <c r="E63" s="114" t="s">
        <v>19</v>
      </c>
      <c r="F63" s="114"/>
      <c r="G63" s="115"/>
      <c r="H63" s="166"/>
      <c r="I63" s="164"/>
    </row>
    <row r="64" spans="1:9" s="121" customFormat="1" ht="31.5" customHeight="1">
      <c r="A64" s="118"/>
      <c r="B64" s="119"/>
      <c r="C64" s="120"/>
      <c r="F64" s="120"/>
      <c r="G64" s="120"/>
      <c r="H64" s="120"/>
      <c r="I64" s="168"/>
    </row>
    <row r="65" spans="1:9" s="20" customFormat="1" ht="15">
      <c r="A65" s="18"/>
      <c r="B65" s="21"/>
      <c r="C65" s="19"/>
      <c r="E65" s="19"/>
      <c r="F65" s="19"/>
      <c r="H65" s="169"/>
      <c r="I65" s="169"/>
    </row>
  </sheetData>
  <sheetProtection selectLockedCells="1"/>
  <mergeCells count="38">
    <mergeCell ref="B18:E18"/>
    <mergeCell ref="B21:E21"/>
    <mergeCell ref="B27:E27"/>
    <mergeCell ref="B24:E24"/>
    <mergeCell ref="G13:G15"/>
    <mergeCell ref="H13:H15"/>
    <mergeCell ref="I13:I15"/>
    <mergeCell ref="A11:C11"/>
    <mergeCell ref="G2:I2"/>
    <mergeCell ref="A2:B2"/>
    <mergeCell ref="A8:I8"/>
    <mergeCell ref="A4:I4"/>
    <mergeCell ref="A13:A15"/>
    <mergeCell ref="F13:F15"/>
    <mergeCell ref="B13:E15"/>
    <mergeCell ref="H52:I52"/>
    <mergeCell ref="H53:I53"/>
    <mergeCell ref="H54:I54"/>
    <mergeCell ref="B50:G50"/>
    <mergeCell ref="B40:E40"/>
    <mergeCell ref="B44:E44"/>
    <mergeCell ref="B45:E45"/>
    <mergeCell ref="B29:E29"/>
    <mergeCell ref="B30:E30"/>
    <mergeCell ref="B31:E31"/>
    <mergeCell ref="F60:G60"/>
    <mergeCell ref="C52:G52"/>
    <mergeCell ref="C53:G53"/>
    <mergeCell ref="F54:G54"/>
    <mergeCell ref="A42:C42"/>
    <mergeCell ref="B47:E47"/>
    <mergeCell ref="B32:E32"/>
    <mergeCell ref="B33:E33"/>
    <mergeCell ref="B34:E34"/>
    <mergeCell ref="B35:E35"/>
    <mergeCell ref="B36:E36"/>
    <mergeCell ref="B37:E37"/>
    <mergeCell ref="B38:E38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83" orientation="portrait" r:id="rId1"/>
  <headerFooter>
    <oddFooter>&amp;CStranica &amp;P od &amp;N</oddFooter>
  </headerFooter>
  <rowBreaks count="2" manualBreakCount="2">
    <brk id="32" max="8" man="1"/>
    <brk id="6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2023-12-08T10:47:31Z</cp:lastPrinted>
  <dcterms:created xsi:type="dcterms:W3CDTF">2012-07-02T08:58:32Z</dcterms:created>
  <dcterms:modified xsi:type="dcterms:W3CDTF">2023-12-08T12:13:03Z</dcterms:modified>
</cp:coreProperties>
</file>