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75-23_ NADZOR NADVOŽNJAK HŽ II\objava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TROŠKOVNIK!$A$1:$I$59</definedName>
  </definedNames>
  <calcPr calcId="152511"/>
</workbook>
</file>

<file path=xl/calcChain.xml><?xml version="1.0" encoding="utf-8"?>
<calcChain xmlns="http://schemas.openxmlformats.org/spreadsheetml/2006/main">
  <c r="I35" i="3" l="1"/>
  <c r="I37" i="3" s="1"/>
  <c r="H43" i="3" s="1"/>
  <c r="I28" i="3"/>
  <c r="I25" i="3"/>
  <c r="I22" i="3"/>
  <c r="I30" i="3" s="1"/>
  <c r="H42" i="3" s="1"/>
  <c r="I19" i="3"/>
  <c r="H44" i="3" l="1"/>
</calcChain>
</file>

<file path=xl/sharedStrings.xml><?xml version="1.0" encoding="utf-8"?>
<sst xmlns="http://schemas.openxmlformats.org/spreadsheetml/2006/main" count="55" uniqueCount="39">
  <si>
    <t xml:space="preserve">TROŠKOVNIK </t>
  </si>
  <si>
    <t>OPIS USLUGE</t>
  </si>
  <si>
    <t>Stavka</t>
  </si>
  <si>
    <t>Jedinica mjere</t>
  </si>
  <si>
    <t>Količina</t>
  </si>
  <si>
    <t>Opis usluge</t>
  </si>
  <si>
    <t>dan</t>
  </si>
  <si>
    <t>SANACIJSKI SUSTAVI</t>
  </si>
  <si>
    <t>kom</t>
  </si>
  <si>
    <t>A) KONTROLNA ISPITIVANJA</t>
  </si>
  <si>
    <t>A.1.</t>
  </si>
  <si>
    <t>A.1.1.</t>
  </si>
  <si>
    <t>A.1.2.</t>
  </si>
  <si>
    <t>B) STRUČNI NADZOR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</si>
  <si>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</si>
  <si>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</si>
  <si>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</si>
  <si>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</si>
  <si>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</si>
  <si>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</si>
  <si>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</si>
  <si>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</si>
  <si>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</si>
  <si>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</si>
  <si>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t>1*4</t>
  </si>
  <si>
    <t>Ispitivanje tlačne čvrstoće betona, 1 kocka/100m3 ugrađenog betona, min. 1 kocka za svaki dan betoniranja. 
Obračun je po broju ispitivanja. Ispitna norma: HRN EN 12390-3.</t>
  </si>
  <si>
    <t>Ispitivanje tlačne čvstoče CNS sloja, 1 kocka/100m3 ugrađenje stabilizacije.
Obračun je po broju ispitivanja. Ispitna norma: HRN EN 13286-41.</t>
  </si>
  <si>
    <t>Ispitivanje tlačne čvrstoće podlijevnog morta.  Obračun je po broju serija ispitivanja. Ispitna norma: HRN EN 12190.</t>
  </si>
  <si>
    <t>A.1.4.</t>
  </si>
  <si>
    <t>A. 1.3.</t>
  </si>
  <si>
    <t>Ispitivanje modula stišljivosti Ms metodom kružne ploče (Փ300 mm); Ms≥60 MPa; svakog sloja.
Obračun je po broju ispitivanja. Ispitna norma: HRN EN 13286-2.</t>
  </si>
  <si>
    <t>EURA</t>
  </si>
  <si>
    <t>Ev.broj: J175/23</t>
  </si>
  <si>
    <r>
      <t xml:space="preserve">Stručni nadzor i kontrolna ispitivanja nad radovima sanacije oštećenja na podvožnjaku HŽ II (lijevo i desno) u km 94+275 na AC A4 Zagreb - Goričan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</si>
  <si>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STRUČNI NADZOR I KONTROLNA ISPITIVANJA NAD RADOVIMA SANACIJE OŠTEĆENJA NA PODVOŽNJAKU HŽ II (LIJEVO I DESNO) U KM 94+275 NA AC A4 ZAGREB - GORIČAN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</si>
  <si>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</si>
  <si>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Jedinična cijena 
(EUR bez PDV)</t>
  </si>
  <si>
    <t>Ukupna cijena                     (EUR bez PDV)</t>
  </si>
  <si>
    <t>UKUPNO u EUR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</si>
</sst>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General_)"/>
  </numFmts>
  <fonts count="41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9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164" fontId="18" fillId="0" borderId="0" applyFont="0" applyFill="0" applyBorder="0" applyAlignment="0" applyProtection="0"/>
    <xf numFmtId="4" fontId="23" fillId="0" borderId="0"/>
  </cellStyleXfs>
  <cellXfs count="21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3" fillId="0" borderId="12" xfId="0" applyFont="1" applyBorder="1" applyProtection="1"/>
    <xf numFmtId="4" fontId="3" fillId="0" borderId="12" xfId="0" applyNumberFormat="1" applyFont="1" applyBorder="1" applyProtection="1"/>
    <xf numFmtId="164" fontId="19" fillId="0" borderId="0" xfId="8" applyFont="1" applyFill="1" applyBorder="1" applyAlignment="1">
      <alignment horizontal="right" vertical="center"/>
    </xf>
    <xf numFmtId="0" fontId="20" fillId="0" borderId="0" xfId="7" applyFont="1" applyAlignment="1">
      <alignment vertical="center"/>
    </xf>
    <xf numFmtId="0" fontId="5" fillId="0" borderId="0" xfId="7" applyFont="1" applyAlignment="1">
      <alignment horizontal="left" vertical="top"/>
    </xf>
    <xf numFmtId="0" fontId="21" fillId="0" borderId="0" xfId="7" applyFont="1" applyFill="1" applyAlignment="1">
      <alignment horizontal="left" vertical="top"/>
    </xf>
    <xf numFmtId="0" fontId="19" fillId="0" borderId="0" xfId="7" quotePrefix="1" applyFont="1" applyFill="1" applyBorder="1" applyAlignment="1"/>
    <xf numFmtId="0" fontId="22" fillId="0" borderId="0" xfId="7" applyFont="1" applyAlignment="1">
      <alignment horizontal="center" vertical="center"/>
    </xf>
    <xf numFmtId="165" fontId="5" fillId="0" borderId="0" xfId="7" applyNumberFormat="1" applyFont="1" applyFill="1" applyBorder="1" applyAlignment="1" applyProtection="1">
      <alignment horizontal="center" vertical="center"/>
    </xf>
    <xf numFmtId="165" fontId="5" fillId="0" borderId="0" xfId="7" quotePrefix="1" applyNumberFormat="1" applyFont="1" applyFill="1" applyBorder="1" applyAlignment="1" applyProtection="1">
      <alignment horizontal="center" vertical="center" wrapText="1"/>
    </xf>
    <xf numFmtId="39" fontId="5" fillId="0" borderId="0" xfId="7" applyNumberFormat="1" applyFont="1" applyFill="1" applyBorder="1" applyAlignment="1" applyProtection="1">
      <alignment horizontal="center" vertical="center" wrapText="1"/>
    </xf>
    <xf numFmtId="164" fontId="25" fillId="0" borderId="0" xfId="8" applyFont="1" applyFill="1" applyBorder="1" applyAlignment="1">
      <alignment horizontal="center" vertical="center"/>
    </xf>
    <xf numFmtId="164" fontId="25" fillId="0" borderId="0" xfId="8" quotePrefix="1" applyFont="1" applyFill="1" applyBorder="1" applyAlignment="1" applyProtection="1">
      <alignment horizontal="center" vertical="center"/>
    </xf>
    <xf numFmtId="0" fontId="25" fillId="0" borderId="0" xfId="7" applyFont="1" applyAlignment="1">
      <alignment horizontal="center" vertical="center"/>
    </xf>
    <xf numFmtId="165" fontId="24" fillId="0" borderId="26" xfId="7" applyNumberFormat="1" applyFont="1" applyFill="1" applyBorder="1" applyAlignment="1" applyProtection="1">
      <alignment horizontal="left" vertical="center"/>
    </xf>
    <xf numFmtId="164" fontId="25" fillId="0" borderId="26" xfId="8" applyFont="1" applyFill="1" applyBorder="1" applyAlignment="1">
      <alignment horizontal="center" vertical="center"/>
    </xf>
    <xf numFmtId="164" fontId="25" fillId="0" borderId="26" xfId="8" quotePrefix="1" applyFont="1" applyFill="1" applyBorder="1" applyAlignment="1" applyProtection="1">
      <alignment horizontal="center" vertical="center"/>
    </xf>
    <xf numFmtId="165" fontId="25" fillId="0" borderId="27" xfId="7" applyNumberFormat="1" applyFont="1" applyFill="1" applyBorder="1" applyAlignment="1" applyProtection="1">
      <alignment horizontal="center" vertical="top"/>
    </xf>
    <xf numFmtId="165" fontId="25" fillId="0" borderId="12" xfId="7" applyNumberFormat="1" applyFont="1" applyFill="1" applyBorder="1" applyAlignment="1" applyProtection="1">
      <alignment horizontal="center" vertical="top"/>
    </xf>
    <xf numFmtId="165" fontId="27" fillId="5" borderId="28" xfId="7" applyNumberFormat="1" applyFont="1" applyFill="1" applyBorder="1" applyAlignment="1" applyProtection="1">
      <alignment horizontal="left" vertical="top"/>
    </xf>
    <xf numFmtId="165" fontId="27" fillId="5" borderId="1" xfId="7" applyNumberFormat="1" applyFont="1" applyFill="1" applyBorder="1" applyAlignment="1" applyProtection="1">
      <alignment vertical="top"/>
    </xf>
    <xf numFmtId="165" fontId="27" fillId="5" borderId="2" xfId="7" applyNumberFormat="1" applyFont="1" applyFill="1" applyBorder="1" applyAlignment="1" applyProtection="1">
      <alignment vertical="top"/>
    </xf>
    <xf numFmtId="165" fontId="27" fillId="0" borderId="32" xfId="7" applyNumberFormat="1" applyFont="1" applyFill="1" applyBorder="1" applyAlignment="1" applyProtection="1">
      <alignment vertical="top"/>
    </xf>
    <xf numFmtId="0" fontId="26" fillId="0" borderId="12" xfId="7" applyFont="1" applyFill="1" applyBorder="1" applyAlignment="1">
      <alignment vertical="center"/>
    </xf>
    <xf numFmtId="0" fontId="26" fillId="0" borderId="0" xfId="7" applyFont="1" applyFill="1" applyAlignment="1">
      <alignment vertical="center"/>
    </xf>
    <xf numFmtId="0" fontId="26" fillId="0" borderId="22" xfId="9" applyNumberFormat="1" applyFont="1" applyFill="1" applyBorder="1" applyAlignment="1">
      <alignment horizontal="left" vertical="top"/>
    </xf>
    <xf numFmtId="164" fontId="26" fillId="0" borderId="33" xfId="8" applyFont="1" applyFill="1" applyBorder="1" applyAlignment="1">
      <alignment horizontal="right" wrapText="1"/>
    </xf>
    <xf numFmtId="0" fontId="26" fillId="0" borderId="27" xfId="9" applyNumberFormat="1" applyFont="1" applyFill="1" applyBorder="1" applyAlignment="1">
      <alignment horizontal="left" vertical="top"/>
    </xf>
    <xf numFmtId="0" fontId="26" fillId="0" borderId="12" xfId="0" applyNumberFormat="1" applyFont="1" applyFill="1" applyBorder="1" applyAlignment="1">
      <alignment horizontal="justify" vertical="top"/>
    </xf>
    <xf numFmtId="0" fontId="26" fillId="0" borderId="34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justify" vertical="top"/>
    </xf>
    <xf numFmtId="0" fontId="26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right"/>
    </xf>
    <xf numFmtId="164" fontId="28" fillId="0" borderId="0" xfId="8" applyFont="1" applyFill="1" applyBorder="1" applyAlignment="1">
      <alignment horizontal="right" wrapText="1"/>
    </xf>
    <xf numFmtId="164" fontId="26" fillId="0" borderId="35" xfId="8" applyFont="1" applyFill="1" applyBorder="1" applyAlignment="1">
      <alignment horizontal="right" wrapText="1"/>
    </xf>
    <xf numFmtId="0" fontId="26" fillId="0" borderId="22" xfId="7" applyFont="1" applyFill="1" applyBorder="1" applyAlignment="1">
      <alignment horizontal="left" vertical="top" wrapText="1"/>
    </xf>
    <xf numFmtId="0" fontId="26" fillId="0" borderId="27" xfId="7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justify" vertical="top" wrapText="1"/>
    </xf>
    <xf numFmtId="0" fontId="26" fillId="0" borderId="34" xfId="7" applyFont="1" applyFill="1" applyBorder="1" applyAlignment="1">
      <alignment horizontal="center"/>
    </xf>
    <xf numFmtId="0" fontId="26" fillId="0" borderId="0" xfId="0" applyFont="1" applyFill="1" applyBorder="1" applyAlignment="1">
      <alignment horizontal="justify" vertical="top" wrapText="1"/>
    </xf>
    <xf numFmtId="0" fontId="26" fillId="0" borderId="0" xfId="7" applyFont="1" applyFill="1" applyBorder="1" applyAlignment="1">
      <alignment vertical="center"/>
    </xf>
    <xf numFmtId="0" fontId="26" fillId="0" borderId="35" xfId="7" applyFont="1" applyFill="1" applyBorder="1" applyAlignment="1">
      <alignment horizontal="center"/>
    </xf>
    <xf numFmtId="0" fontId="26" fillId="0" borderId="39" xfId="7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justify" vertical="top" wrapText="1"/>
    </xf>
    <xf numFmtId="0" fontId="26" fillId="0" borderId="21" xfId="7" applyFont="1" applyFill="1" applyBorder="1" applyAlignment="1">
      <alignment horizontal="center"/>
    </xf>
    <xf numFmtId="164" fontId="26" fillId="0" borderId="21" xfId="8" applyFont="1" applyFill="1" applyBorder="1" applyAlignment="1">
      <alignment horizontal="justify" vertical="center"/>
    </xf>
    <xf numFmtId="164" fontId="28" fillId="0" borderId="21" xfId="8" applyFont="1" applyFill="1" applyBorder="1" applyAlignment="1">
      <alignment horizontal="left" vertical="center"/>
    </xf>
    <xf numFmtId="0" fontId="26" fillId="0" borderId="12" xfId="7" applyFont="1" applyFill="1" applyBorder="1" applyAlignment="1">
      <alignment horizontal="center"/>
    </xf>
    <xf numFmtId="164" fontId="26" fillId="0" borderId="12" xfId="8" applyFont="1" applyFill="1" applyBorder="1" applyAlignment="1">
      <alignment horizontal="justify" vertical="center"/>
    </xf>
    <xf numFmtId="164" fontId="28" fillId="0" borderId="12" xfId="8" applyFont="1" applyFill="1" applyBorder="1" applyAlignment="1">
      <alignment horizontal="left" vertical="center"/>
    </xf>
    <xf numFmtId="164" fontId="26" fillId="0" borderId="0" xfId="8" applyFont="1" applyFill="1" applyBorder="1" applyAlignment="1">
      <alignment horizontal="right" wrapText="1"/>
    </xf>
    <xf numFmtId="165" fontId="27" fillId="5" borderId="30" xfId="7" applyNumberFormat="1" applyFont="1" applyFill="1" applyBorder="1" applyAlignment="1" applyProtection="1">
      <alignment horizontal="center" vertical="center"/>
    </xf>
    <xf numFmtId="164" fontId="27" fillId="5" borderId="31" xfId="7" applyNumberFormat="1" applyFont="1" applyFill="1" applyBorder="1" applyAlignment="1">
      <alignment horizontal="center" vertical="center" wrapText="1"/>
    </xf>
    <xf numFmtId="165" fontId="29" fillId="0" borderId="0" xfId="7" applyNumberFormat="1" applyFont="1" applyFill="1" applyBorder="1" applyAlignment="1" applyProtection="1">
      <alignment horizontal="justify" vertical="top"/>
    </xf>
    <xf numFmtId="49" fontId="12" fillId="0" borderId="0" xfId="0" applyNumberFormat="1" applyFont="1" applyFill="1" applyProtection="1"/>
    <xf numFmtId="0" fontId="12" fillId="0" borderId="0" xfId="0" applyFont="1" applyFill="1" applyProtection="1"/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30" fillId="0" borderId="0" xfId="5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top"/>
    </xf>
    <xf numFmtId="0" fontId="31" fillId="0" borderId="0" xfId="0" applyFont="1" applyFill="1" applyBorder="1" applyAlignment="1" applyProtection="1">
      <alignment horizontal="right" vertical="top" shrinkToFit="1"/>
    </xf>
    <xf numFmtId="0" fontId="33" fillId="0" borderId="0" xfId="0" applyFont="1" applyFill="1" applyBorder="1" applyAlignment="1" applyProtection="1">
      <alignment horizontal="right" vertical="top" shrinkToFit="1"/>
    </xf>
    <xf numFmtId="0" fontId="26" fillId="0" borderId="0" xfId="0" applyFont="1" applyFill="1" applyBorder="1" applyAlignment="1" applyProtection="1">
      <alignment vertical="top"/>
    </xf>
    <xf numFmtId="0" fontId="35" fillId="0" borderId="0" xfId="6" applyFont="1" applyFill="1" applyBorder="1" applyAlignment="1" applyProtection="1">
      <alignment vertical="top" wrapText="1"/>
    </xf>
    <xf numFmtId="49" fontId="26" fillId="0" borderId="0" xfId="6" applyNumberFormat="1" applyFont="1" applyFill="1" applyBorder="1" applyAlignment="1" applyProtection="1">
      <alignment horizontal="left" vertical="top" wrapText="1"/>
    </xf>
    <xf numFmtId="4" fontId="26" fillId="0" borderId="0" xfId="6" applyNumberFormat="1" applyFont="1" applyBorder="1" applyAlignment="1" applyProtection="1">
      <alignment vertical="top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12" xfId="0" applyFont="1" applyBorder="1" applyAlignment="1">
      <alignment vertical="center"/>
    </xf>
    <xf numFmtId="0" fontId="35" fillId="0" borderId="0" xfId="6" applyFont="1" applyFill="1" applyBorder="1" applyAlignment="1" applyProtection="1">
      <alignment wrapText="1"/>
      <protection locked="0"/>
    </xf>
    <xf numFmtId="49" fontId="26" fillId="0" borderId="0" xfId="6" applyNumberFormat="1" applyFont="1" applyFill="1" applyBorder="1" applyAlignment="1" applyProtection="1">
      <alignment wrapText="1"/>
      <protection locked="0"/>
    </xf>
    <xf numFmtId="4" fontId="26" fillId="0" borderId="0" xfId="6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26" fillId="0" borderId="4" xfId="0" applyFont="1" applyFill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49" fontId="11" fillId="0" borderId="0" xfId="0" applyNumberFormat="1" applyFont="1" applyFill="1" applyAlignment="1" applyProtection="1">
      <alignment horizontal="left" vertical="center"/>
    </xf>
    <xf numFmtId="165" fontId="27" fillId="5" borderId="31" xfId="7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left" vertical="center"/>
    </xf>
    <xf numFmtId="165" fontId="27" fillId="5" borderId="26" xfId="7" applyNumberFormat="1" applyFont="1" applyFill="1" applyBorder="1" applyAlignment="1" applyProtection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left" vertical="top" wrapText="1"/>
    </xf>
    <xf numFmtId="0" fontId="27" fillId="3" borderId="10" xfId="0" applyFont="1" applyFill="1" applyBorder="1" applyAlignment="1">
      <alignment horizontal="left" vertical="top" wrapText="1"/>
    </xf>
    <xf numFmtId="165" fontId="24" fillId="0" borderId="0" xfId="7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26" fillId="4" borderId="16" xfId="7" applyNumberFormat="1" applyFont="1" applyFill="1" applyBorder="1" applyAlignment="1" applyProtection="1">
      <alignment horizontal="center" vertical="center" wrapText="1"/>
    </xf>
    <xf numFmtId="165" fontId="26" fillId="4" borderId="18" xfId="7" applyNumberFormat="1" applyFont="1" applyFill="1" applyBorder="1" applyAlignment="1" applyProtection="1">
      <alignment horizontal="center" vertical="center"/>
    </xf>
    <xf numFmtId="165" fontId="26" fillId="4" borderId="19" xfId="7" applyNumberFormat="1" applyFont="1" applyFill="1" applyBorder="1" applyAlignment="1" applyProtection="1">
      <alignment horizontal="center" vertical="center"/>
    </xf>
    <xf numFmtId="39" fontId="26" fillId="4" borderId="16" xfId="7" applyNumberFormat="1" applyFont="1" applyFill="1" applyBorder="1" applyAlignment="1" applyProtection="1">
      <alignment horizontal="center" vertical="center" wrapText="1"/>
    </xf>
    <xf numFmtId="39" fontId="26" fillId="4" borderId="18" xfId="7" applyNumberFormat="1" applyFont="1" applyFill="1" applyBorder="1" applyAlignment="1" applyProtection="1">
      <alignment horizontal="center" vertical="center" wrapText="1"/>
    </xf>
    <xf numFmtId="39" fontId="26" fillId="4" borderId="19" xfId="7" applyNumberFormat="1" applyFont="1" applyFill="1" applyBorder="1" applyAlignment="1" applyProtection="1">
      <alignment horizontal="center" vertical="center" wrapText="1"/>
    </xf>
    <xf numFmtId="165" fontId="26" fillId="4" borderId="23" xfId="7" quotePrefix="1" applyNumberFormat="1" applyFont="1" applyFill="1" applyBorder="1" applyAlignment="1" applyProtection="1">
      <alignment horizontal="center" vertical="center" wrapText="1"/>
    </xf>
    <xf numFmtId="165" fontId="26" fillId="4" borderId="25" xfId="7" quotePrefix="1" applyNumberFormat="1" applyFont="1" applyFill="1" applyBorder="1" applyAlignment="1" applyProtection="1">
      <alignment horizontal="center" vertical="center" wrapText="1"/>
    </xf>
    <xf numFmtId="165" fontId="26" fillId="4" borderId="17" xfId="7" quotePrefix="1" applyNumberFormat="1" applyFont="1" applyFill="1" applyBorder="1" applyAlignment="1" applyProtection="1">
      <alignment horizontal="center" vertical="center" wrapText="1"/>
    </xf>
    <xf numFmtId="165" fontId="26" fillId="4" borderId="22" xfId="7" quotePrefix="1" applyNumberFormat="1" applyFont="1" applyFill="1" applyBorder="1" applyAlignment="1" applyProtection="1">
      <alignment horizontal="center" vertical="center" wrapText="1"/>
    </xf>
    <xf numFmtId="165" fontId="26" fillId="4" borderId="0" xfId="7" quotePrefix="1" applyNumberFormat="1" applyFont="1" applyFill="1" applyBorder="1" applyAlignment="1" applyProtection="1">
      <alignment horizontal="center" vertical="center" wrapText="1"/>
    </xf>
    <xf numFmtId="165" fontId="26" fillId="4" borderId="13" xfId="7" quotePrefix="1" applyNumberFormat="1" applyFont="1" applyFill="1" applyBorder="1" applyAlignment="1" applyProtection="1">
      <alignment horizontal="center" vertical="center" wrapText="1"/>
    </xf>
    <xf numFmtId="165" fontId="26" fillId="4" borderId="24" xfId="7" quotePrefix="1" applyNumberFormat="1" applyFont="1" applyFill="1" applyBorder="1" applyAlignment="1" applyProtection="1">
      <alignment horizontal="center" vertical="center" wrapText="1"/>
    </xf>
    <xf numFmtId="165" fontId="26" fillId="4" borderId="26" xfId="7" quotePrefix="1" applyNumberFormat="1" applyFont="1" applyFill="1" applyBorder="1" applyAlignment="1" applyProtection="1">
      <alignment horizontal="center" vertical="center" wrapText="1"/>
    </xf>
    <xf numFmtId="165" fontId="26" fillId="4" borderId="20" xfId="7" quotePrefix="1" applyNumberFormat="1" applyFont="1" applyFill="1" applyBorder="1" applyAlignment="1" applyProtection="1">
      <alignment horizontal="center" vertical="center" wrapText="1"/>
    </xf>
    <xf numFmtId="0" fontId="26" fillId="0" borderId="21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Alignment="1" applyProtection="1"/>
    <xf numFmtId="4" fontId="9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center"/>
    </xf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20" fillId="0" borderId="0" xfId="7" applyNumberFormat="1" applyFont="1" applyAlignment="1">
      <alignment vertical="center"/>
    </xf>
    <xf numFmtId="4" fontId="5" fillId="0" borderId="0" xfId="8" applyNumberFormat="1" applyFont="1" applyFill="1" applyBorder="1" applyAlignment="1">
      <alignment horizontal="center" vertical="top" wrapText="1"/>
    </xf>
    <xf numFmtId="4" fontId="5" fillId="0" borderId="0" xfId="8" applyNumberFormat="1" applyFont="1" applyFill="1" applyBorder="1" applyAlignment="1" applyProtection="1">
      <alignment horizontal="center" vertical="center" wrapText="1"/>
    </xf>
    <xf numFmtId="4" fontId="25" fillId="0" borderId="0" xfId="7" applyNumberFormat="1" applyFont="1" applyBorder="1" applyAlignment="1">
      <alignment horizontal="center" vertical="center"/>
    </xf>
    <xf numFmtId="4" fontId="25" fillId="0" borderId="26" xfId="7" applyNumberFormat="1" applyFont="1" applyBorder="1" applyAlignment="1">
      <alignment horizontal="center" vertical="center"/>
    </xf>
    <xf numFmtId="4" fontId="26" fillId="4" borderId="16" xfId="8" applyNumberFormat="1" applyFont="1" applyFill="1" applyBorder="1" applyAlignment="1">
      <alignment horizontal="center" vertical="center" wrapText="1"/>
    </xf>
    <xf numFmtId="4" fontId="26" fillId="4" borderId="36" xfId="8" applyNumberFormat="1" applyFont="1" applyFill="1" applyBorder="1" applyAlignment="1" applyProtection="1">
      <alignment horizontal="center" vertical="center" wrapText="1"/>
    </xf>
    <xf numFmtId="4" fontId="26" fillId="4" borderId="17" xfId="8" applyNumberFormat="1" applyFont="1" applyFill="1" applyBorder="1" applyAlignment="1" applyProtection="1">
      <alignment horizontal="center" vertical="center" wrapText="1"/>
    </xf>
    <xf numFmtId="4" fontId="26" fillId="4" borderId="18" xfId="8" applyNumberFormat="1" applyFont="1" applyFill="1" applyBorder="1" applyAlignment="1">
      <alignment horizontal="center" vertical="center" wrapText="1"/>
    </xf>
    <xf numFmtId="4" fontId="26" fillId="4" borderId="37" xfId="8" applyNumberFormat="1" applyFont="1" applyFill="1" applyBorder="1" applyAlignment="1" applyProtection="1">
      <alignment horizontal="center" vertical="center" wrapText="1"/>
    </xf>
    <xf numFmtId="4" fontId="26" fillId="4" borderId="13" xfId="8" applyNumberFormat="1" applyFont="1" applyFill="1" applyBorder="1" applyAlignment="1" applyProtection="1">
      <alignment horizontal="center" vertical="center" wrapText="1"/>
    </xf>
    <xf numFmtId="4" fontId="26" fillId="4" borderId="19" xfId="8" applyNumberFormat="1" applyFont="1" applyFill="1" applyBorder="1" applyAlignment="1">
      <alignment horizontal="center" vertical="center" wrapText="1"/>
    </xf>
    <xf numFmtId="4" fontId="26" fillId="4" borderId="38" xfId="8" applyNumberFormat="1" applyFont="1" applyFill="1" applyBorder="1" applyAlignment="1" applyProtection="1">
      <alignment horizontal="center" vertical="center" wrapText="1"/>
    </xf>
    <xf numFmtId="4" fontId="26" fillId="4" borderId="20" xfId="8" applyNumberFormat="1" applyFont="1" applyFill="1" applyBorder="1" applyAlignment="1" applyProtection="1">
      <alignment horizontal="center" vertical="center" wrapText="1"/>
    </xf>
    <xf numFmtId="4" fontId="25" fillId="0" borderId="13" xfId="7" applyNumberFormat="1" applyFont="1" applyBorder="1" applyAlignment="1">
      <alignment horizontal="center" vertical="center"/>
    </xf>
    <xf numFmtId="4" fontId="26" fillId="0" borderId="12" xfId="7" applyNumberFormat="1" applyFont="1" applyFill="1" applyBorder="1" applyAlignment="1">
      <alignment vertical="center"/>
    </xf>
    <xf numFmtId="4" fontId="26" fillId="0" borderId="29" xfId="7" applyNumberFormat="1" applyFont="1" applyFill="1" applyBorder="1" applyAlignment="1">
      <alignment vertical="center"/>
    </xf>
    <xf numFmtId="4" fontId="26" fillId="0" borderId="33" xfId="7" applyNumberFormat="1" applyFont="1" applyFill="1" applyBorder="1" applyAlignment="1">
      <alignment vertical="center"/>
    </xf>
    <xf numFmtId="4" fontId="26" fillId="0" borderId="13" xfId="7" applyNumberFormat="1" applyFont="1" applyFill="1" applyBorder="1" applyAlignment="1">
      <alignment vertical="center"/>
    </xf>
    <xf numFmtId="4" fontId="26" fillId="0" borderId="29" xfId="8" applyNumberFormat="1" applyFont="1" applyFill="1" applyBorder="1" applyAlignment="1">
      <alignment horizontal="right" wrapText="1"/>
    </xf>
    <xf numFmtId="4" fontId="26" fillId="0" borderId="35" xfId="7" applyNumberFormat="1" applyFont="1" applyFill="1" applyBorder="1" applyAlignment="1">
      <alignment vertical="center"/>
    </xf>
    <xf numFmtId="4" fontId="26" fillId="0" borderId="13" xfId="8" applyNumberFormat="1" applyFont="1" applyFill="1" applyBorder="1" applyAlignment="1">
      <alignment horizontal="right" wrapText="1"/>
    </xf>
    <xf numFmtId="4" fontId="26" fillId="0" borderId="40" xfId="7" applyNumberFormat="1" applyFont="1" applyFill="1" applyBorder="1" applyAlignment="1">
      <alignment vertical="center"/>
    </xf>
    <xf numFmtId="4" fontId="26" fillId="0" borderId="0" xfId="7" applyNumberFormat="1" applyFont="1" applyFill="1" applyBorder="1" applyAlignment="1">
      <alignment vertical="center"/>
    </xf>
    <xf numFmtId="4" fontId="27" fillId="5" borderId="31" xfId="8" applyNumberFormat="1" applyFont="1" applyFill="1" applyBorder="1" applyAlignment="1">
      <alignment horizontal="center" vertical="center" wrapText="1"/>
    </xf>
    <xf numFmtId="4" fontId="29" fillId="5" borderId="11" xfId="8" applyNumberFormat="1" applyFont="1" applyFill="1" applyBorder="1" applyAlignment="1">
      <alignment horizontal="center" vertical="center" wrapText="1"/>
    </xf>
    <xf numFmtId="4" fontId="26" fillId="0" borderId="0" xfId="7" applyNumberFormat="1" applyFont="1" applyFill="1" applyAlignment="1">
      <alignment vertical="center"/>
    </xf>
    <xf numFmtId="4" fontId="12" fillId="0" borderId="0" xfId="0" applyNumberFormat="1" applyFont="1" applyFill="1" applyProtection="1"/>
    <xf numFmtId="4" fontId="26" fillId="4" borderId="5" xfId="0" applyNumberFormat="1" applyFont="1" applyFill="1" applyBorder="1" applyAlignment="1">
      <alignment horizontal="center" vertical="center" wrapText="1"/>
    </xf>
    <xf numFmtId="4" fontId="26" fillId="4" borderId="6" xfId="0" applyNumberFormat="1" applyFont="1" applyFill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/>
    </xf>
    <xf numFmtId="4" fontId="12" fillId="0" borderId="13" xfId="0" applyNumberFormat="1" applyFont="1" applyFill="1" applyBorder="1" applyProtection="1"/>
    <xf numFmtId="4" fontId="34" fillId="0" borderId="0" xfId="0" applyNumberFormat="1" applyFont="1" applyFill="1" applyBorder="1" applyAlignment="1" applyProtection="1">
      <alignment horizontal="center" vertical="top"/>
    </xf>
    <xf numFmtId="4" fontId="26" fillId="0" borderId="0" xfId="0" applyNumberFormat="1" applyFont="1" applyFill="1" applyBorder="1" applyAlignment="1" applyProtection="1">
      <alignment vertical="top"/>
    </xf>
    <xf numFmtId="4" fontId="36" fillId="0" borderId="0" xfId="0" applyNumberFormat="1" applyFont="1" applyAlignment="1">
      <alignment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4" fontId="36" fillId="0" borderId="0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4" fontId="26" fillId="0" borderId="12" xfId="0" applyNumberFormat="1" applyFont="1" applyBorder="1" applyAlignment="1">
      <alignment vertical="center"/>
    </xf>
    <xf numFmtId="4" fontId="12" fillId="0" borderId="0" xfId="0" applyNumberFormat="1" applyFont="1" applyProtection="1">
      <protection locked="0"/>
    </xf>
    <xf numFmtId="4" fontId="0" fillId="0" borderId="0" xfId="0" applyNumberFormat="1" applyProtection="1"/>
    <xf numFmtId="4" fontId="3" fillId="0" borderId="12" xfId="0" applyNumberFormat="1" applyFont="1" applyBorder="1" applyAlignment="1" applyProtection="1">
      <alignment horizontal="center"/>
    </xf>
    <xf numFmtId="4" fontId="11" fillId="2" borderId="2" xfId="4" applyNumberFormat="1" applyFont="1" applyFill="1" applyBorder="1" applyAlignment="1" applyProtection="1">
      <alignment horizontal="center"/>
    </xf>
    <xf numFmtId="4" fontId="0" fillId="0" borderId="0" xfId="0" applyNumberFormat="1" applyFont="1" applyFill="1" applyAlignment="1" applyProtection="1">
      <alignment horizontal="center"/>
    </xf>
    <xf numFmtId="4" fontId="20" fillId="0" borderId="0" xfId="7" applyNumberFormat="1" applyFont="1" applyAlignment="1">
      <alignment horizontal="center" vertical="center"/>
    </xf>
    <xf numFmtId="4" fontId="26" fillId="0" borderId="12" xfId="7" applyNumberFormat="1" applyFont="1" applyFill="1" applyBorder="1" applyAlignment="1">
      <alignment horizontal="center" vertical="center"/>
    </xf>
    <xf numFmtId="4" fontId="26" fillId="0" borderId="33" xfId="7" applyNumberFormat="1" applyFont="1" applyFill="1" applyBorder="1" applyAlignment="1">
      <alignment horizontal="center" vertical="center"/>
    </xf>
    <xf numFmtId="4" fontId="26" fillId="0" borderId="34" xfId="0" applyNumberFormat="1" applyFont="1" applyFill="1" applyBorder="1" applyAlignment="1">
      <alignment horizontal="center"/>
    </xf>
    <xf numFmtId="4" fontId="26" fillId="0" borderId="35" xfId="7" applyNumberFormat="1" applyFont="1" applyFill="1" applyBorder="1" applyAlignment="1">
      <alignment horizontal="center" vertical="center"/>
    </xf>
    <xf numFmtId="4" fontId="26" fillId="0" borderId="34" xfId="8" applyNumberFormat="1" applyFont="1" applyFill="1" applyBorder="1" applyAlignment="1">
      <alignment horizontal="center" vertical="center"/>
    </xf>
    <xf numFmtId="4" fontId="26" fillId="0" borderId="35" xfId="8" applyNumberFormat="1" applyFont="1" applyFill="1" applyBorder="1" applyAlignment="1">
      <alignment horizontal="center" vertical="center"/>
    </xf>
    <xf numFmtId="4" fontId="26" fillId="0" borderId="0" xfId="7" applyNumberFormat="1" applyFont="1" applyFill="1" applyBorder="1" applyAlignment="1">
      <alignment horizontal="center" vertical="center"/>
    </xf>
    <xf numFmtId="4" fontId="26" fillId="0" borderId="0" xfId="7" applyNumberFormat="1" applyFont="1" applyFill="1" applyAlignment="1">
      <alignment horizontal="center" vertical="center"/>
    </xf>
    <xf numFmtId="4" fontId="12" fillId="0" borderId="0" xfId="0" applyNumberFormat="1" applyFont="1" applyFill="1" applyAlignment="1" applyProtection="1">
      <alignment horizontal="center"/>
    </xf>
    <xf numFmtId="4" fontId="26" fillId="0" borderId="0" xfId="0" applyNumberFormat="1" applyFont="1" applyFill="1" applyAlignment="1" applyProtection="1">
      <alignment horizontal="center" vertical="top"/>
    </xf>
    <xf numFmtId="4" fontId="26" fillId="0" borderId="0" xfId="6" applyNumberFormat="1" applyFont="1" applyBorder="1" applyAlignment="1" applyProtection="1">
      <alignment horizontal="center" vertical="top"/>
    </xf>
    <xf numFmtId="4" fontId="38" fillId="0" borderId="0" xfId="0" applyNumberFormat="1" applyFont="1" applyAlignment="1">
      <alignment horizontal="center" vertical="center"/>
    </xf>
    <xf numFmtId="4" fontId="36" fillId="0" borderId="0" xfId="0" applyNumberFormat="1" applyFont="1" applyBorder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6" fillId="0" borderId="12" xfId="0" applyNumberFormat="1" applyFont="1" applyBorder="1" applyAlignment="1">
      <alignment horizontal="center" vertical="center"/>
    </xf>
    <xf numFmtId="4" fontId="26" fillId="0" borderId="0" xfId="6" applyNumberFormat="1" applyFon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</xf>
    <xf numFmtId="4" fontId="3" fillId="0" borderId="0" xfId="0" applyNumberFormat="1" applyFont="1" applyAlignment="1" applyProtection="1">
      <alignment horizontal="center"/>
    </xf>
    <xf numFmtId="4" fontId="28" fillId="0" borderId="34" xfId="8" applyNumberFormat="1" applyFont="1" applyFill="1" applyBorder="1" applyAlignment="1">
      <alignment horizontal="center" vertical="center"/>
    </xf>
    <xf numFmtId="4" fontId="28" fillId="0" borderId="35" xfId="8" applyNumberFormat="1" applyFont="1" applyFill="1" applyBorder="1" applyAlignment="1">
      <alignment horizontal="center" vertical="center"/>
    </xf>
    <xf numFmtId="4" fontId="28" fillId="0" borderId="34" xfId="8" applyNumberFormat="1" applyFont="1" applyFill="1" applyBorder="1" applyAlignment="1">
      <alignment horizontal="center" wrapText="1"/>
    </xf>
    <xf numFmtId="4" fontId="26" fillId="0" borderId="7" xfId="0" applyNumberFormat="1" applyFont="1" applyBorder="1" applyAlignment="1">
      <alignment horizontal="center" vertical="center"/>
    </xf>
    <xf numFmtId="4" fontId="26" fillId="0" borderId="6" xfId="8" applyNumberFormat="1" applyFont="1" applyFill="1" applyBorder="1" applyAlignment="1">
      <alignment horizontal="righ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</cellXfs>
  <cellStyles count="10">
    <cellStyle name="Comma_PONUDE" xfId="8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7"/>
    <cellStyle name="Normal_Važeći Anđeli i Francici" xfId="9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9"/>
  <sheetViews>
    <sheetView tabSelected="1" view="pageBreakPreview" topLeftCell="A28" zoomScale="110" zoomScaleNormal="100" zoomScaleSheetLayoutView="110" zoomScalePageLayoutView="110" workbookViewId="0">
      <selection activeCell="N27" sqref="N27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207" customWidth="1"/>
    <col min="8" max="8" width="11.28515625" style="22" customWidth="1"/>
    <col min="9" max="9" width="14.5703125" style="22" customWidth="1"/>
    <col min="10" max="16384" width="9.140625" style="1"/>
  </cols>
  <sheetData>
    <row r="1" spans="1:9" ht="18">
      <c r="B1" s="2"/>
      <c r="C1" s="2"/>
      <c r="D1" s="2"/>
      <c r="E1" s="2"/>
      <c r="F1" s="2"/>
      <c r="G1" s="139"/>
      <c r="H1" s="137"/>
      <c r="I1" s="137"/>
    </row>
    <row r="2" spans="1:9" s="4" customFormat="1" ht="15">
      <c r="A2" s="117" t="s">
        <v>0</v>
      </c>
      <c r="B2" s="117"/>
      <c r="C2" s="3"/>
      <c r="D2" s="3"/>
      <c r="E2" s="3"/>
      <c r="G2" s="138" t="s">
        <v>32</v>
      </c>
      <c r="H2" s="138"/>
      <c r="I2" s="138"/>
    </row>
    <row r="3" spans="1:9" ht="14.25" customHeight="1">
      <c r="A3" s="5"/>
      <c r="B3" s="5"/>
      <c r="C3" s="5"/>
      <c r="D3" s="5"/>
      <c r="E3" s="5"/>
      <c r="F3" s="5"/>
      <c r="G3" s="139"/>
      <c r="H3" s="139"/>
      <c r="I3" s="139"/>
    </row>
    <row r="4" spans="1:9" ht="36.75" customHeight="1">
      <c r="A4" s="119" t="s">
        <v>34</v>
      </c>
      <c r="B4" s="119"/>
      <c r="C4" s="119"/>
      <c r="D4" s="119"/>
      <c r="E4" s="119"/>
      <c r="F4" s="119"/>
      <c r="G4" s="119"/>
      <c r="H4" s="119"/>
      <c r="I4" s="119"/>
    </row>
    <row r="5" spans="1:9">
      <c r="A5" s="23"/>
      <c r="B5" s="23"/>
      <c r="C5" s="23"/>
      <c r="D5" s="23"/>
      <c r="E5" s="23"/>
      <c r="F5" s="23"/>
      <c r="G5" s="185"/>
      <c r="H5" s="24"/>
      <c r="I5" s="24"/>
    </row>
    <row r="6" spans="1:9" s="9" customFormat="1" ht="15">
      <c r="A6" s="6" t="s">
        <v>1</v>
      </c>
      <c r="B6" s="7"/>
      <c r="C6" s="7"/>
      <c r="D6" s="8"/>
      <c r="E6" s="8"/>
      <c r="F6" s="8"/>
      <c r="G6" s="186"/>
      <c r="H6" s="140"/>
      <c r="I6" s="141"/>
    </row>
    <row r="7" spans="1:9" s="11" customFormat="1" ht="8.25" customHeight="1">
      <c r="A7" s="10"/>
      <c r="B7" s="10"/>
      <c r="C7" s="10"/>
      <c r="D7" s="10"/>
      <c r="E7" s="10"/>
      <c r="F7" s="10"/>
      <c r="G7" s="187"/>
      <c r="H7" s="142"/>
      <c r="I7" s="142"/>
    </row>
    <row r="8" spans="1:9" s="12" customFormat="1" ht="55.5" customHeight="1">
      <c r="A8" s="118" t="s">
        <v>33</v>
      </c>
      <c r="B8" s="118"/>
      <c r="C8" s="118"/>
      <c r="D8" s="118"/>
      <c r="E8" s="118"/>
      <c r="F8" s="118"/>
      <c r="G8" s="118"/>
      <c r="H8" s="118"/>
      <c r="I8" s="118"/>
    </row>
    <row r="9" spans="1:9" s="26" customFormat="1" ht="10.5" customHeight="1">
      <c r="A9" s="27"/>
      <c r="B9" s="28"/>
      <c r="C9" s="29"/>
      <c r="D9" s="29"/>
      <c r="E9" s="29"/>
      <c r="F9" s="25"/>
      <c r="G9" s="188"/>
      <c r="H9" s="143"/>
      <c r="I9" s="143"/>
    </row>
    <row r="10" spans="1:9" s="30" customFormat="1" ht="9" customHeight="1">
      <c r="A10" s="31"/>
      <c r="B10" s="32"/>
      <c r="C10" s="32"/>
      <c r="D10" s="32"/>
      <c r="E10" s="32"/>
      <c r="F10" s="33"/>
      <c r="G10" s="144"/>
      <c r="H10" s="145"/>
      <c r="I10" s="145"/>
    </row>
    <row r="11" spans="1:9" s="36" customFormat="1" ht="15.75" customHeight="1">
      <c r="A11" s="116" t="s">
        <v>9</v>
      </c>
      <c r="B11" s="116"/>
      <c r="C11" s="116"/>
      <c r="D11" s="34"/>
      <c r="E11" s="35"/>
      <c r="F11" s="35"/>
      <c r="G11" s="146"/>
      <c r="H11" s="146"/>
      <c r="I11" s="146"/>
    </row>
    <row r="12" spans="1:9" s="36" customFormat="1" ht="8.25" customHeight="1" thickBot="1">
      <c r="A12" s="37"/>
      <c r="B12" s="37"/>
      <c r="C12" s="37"/>
      <c r="D12" s="38"/>
      <c r="E12" s="39"/>
      <c r="F12" s="39"/>
      <c r="G12" s="147"/>
      <c r="H12" s="147"/>
      <c r="I12" s="147"/>
    </row>
    <row r="13" spans="1:9" s="36" customFormat="1" ht="12.75" customHeight="1">
      <c r="A13" s="120" t="s">
        <v>2</v>
      </c>
      <c r="B13" s="126" t="s">
        <v>5</v>
      </c>
      <c r="C13" s="127"/>
      <c r="D13" s="127"/>
      <c r="E13" s="128"/>
      <c r="F13" s="123" t="s">
        <v>3</v>
      </c>
      <c r="G13" s="148" t="s">
        <v>4</v>
      </c>
      <c r="H13" s="149" t="s">
        <v>36</v>
      </c>
      <c r="I13" s="150" t="s">
        <v>37</v>
      </c>
    </row>
    <row r="14" spans="1:9" s="36" customFormat="1" ht="12.75" customHeight="1">
      <c r="A14" s="121"/>
      <c r="B14" s="129"/>
      <c r="C14" s="130"/>
      <c r="D14" s="130"/>
      <c r="E14" s="131"/>
      <c r="F14" s="124"/>
      <c r="G14" s="151"/>
      <c r="H14" s="152"/>
      <c r="I14" s="153"/>
    </row>
    <row r="15" spans="1:9" s="36" customFormat="1" ht="27" customHeight="1" thickBot="1">
      <c r="A15" s="122"/>
      <c r="B15" s="132"/>
      <c r="C15" s="133"/>
      <c r="D15" s="133"/>
      <c r="E15" s="134"/>
      <c r="F15" s="125"/>
      <c r="G15" s="154"/>
      <c r="H15" s="155"/>
      <c r="I15" s="156"/>
    </row>
    <row r="16" spans="1:9" s="36" customFormat="1" ht="9" customHeight="1">
      <c r="A16" s="40"/>
      <c r="B16" s="41"/>
      <c r="C16" s="41"/>
      <c r="D16" s="34"/>
      <c r="E16" s="35"/>
      <c r="F16" s="35"/>
      <c r="G16" s="146"/>
      <c r="H16" s="146"/>
      <c r="I16" s="157"/>
    </row>
    <row r="17" spans="1:9" s="47" customFormat="1" ht="12.75">
      <c r="A17" s="42" t="s">
        <v>10</v>
      </c>
      <c r="B17" s="43" t="s">
        <v>7</v>
      </c>
      <c r="C17" s="44"/>
      <c r="D17" s="44"/>
      <c r="E17" s="44"/>
      <c r="F17" s="45"/>
      <c r="G17" s="189"/>
      <c r="H17" s="158"/>
      <c r="I17" s="159"/>
    </row>
    <row r="18" spans="1:9" s="47" customFormat="1" ht="33" customHeight="1">
      <c r="A18" s="48" t="s">
        <v>11</v>
      </c>
      <c r="B18" s="135" t="s">
        <v>27</v>
      </c>
      <c r="C18" s="135"/>
      <c r="D18" s="135"/>
      <c r="E18" s="135"/>
      <c r="F18" s="49"/>
      <c r="G18" s="190"/>
      <c r="H18" s="160"/>
      <c r="I18" s="161"/>
    </row>
    <row r="19" spans="1:9" s="47" customFormat="1" ht="12.75">
      <c r="A19" s="50"/>
      <c r="B19" s="51" t="s">
        <v>24</v>
      </c>
      <c r="C19" s="46"/>
      <c r="D19" s="46"/>
      <c r="E19" s="46"/>
      <c r="F19" s="52" t="s">
        <v>8</v>
      </c>
      <c r="G19" s="191">
        <v>4</v>
      </c>
      <c r="H19" s="210"/>
      <c r="I19" s="162">
        <f>ROUND(G19*H19,2)</f>
        <v>0</v>
      </c>
    </row>
    <row r="20" spans="1:9" s="47" customFormat="1" ht="12.75">
      <c r="A20" s="48"/>
      <c r="B20" s="53"/>
      <c r="C20" s="54"/>
      <c r="D20" s="55"/>
      <c r="E20" s="56"/>
      <c r="F20" s="57"/>
      <c r="G20" s="192"/>
      <c r="H20" s="163"/>
      <c r="I20" s="161"/>
    </row>
    <row r="21" spans="1:9" s="47" customFormat="1" ht="56.25" customHeight="1">
      <c r="A21" s="58" t="s">
        <v>12</v>
      </c>
      <c r="B21" s="136" t="s">
        <v>25</v>
      </c>
      <c r="C21" s="136"/>
      <c r="D21" s="136"/>
      <c r="E21" s="136"/>
      <c r="F21" s="57"/>
      <c r="G21" s="192"/>
      <c r="H21" s="192"/>
      <c r="I21" s="161"/>
    </row>
    <row r="22" spans="1:9" s="47" customFormat="1" ht="12.75">
      <c r="A22" s="59"/>
      <c r="B22" s="60" t="s">
        <v>24</v>
      </c>
      <c r="C22" s="46"/>
      <c r="D22" s="46"/>
      <c r="E22" s="46"/>
      <c r="F22" s="61" t="s">
        <v>8</v>
      </c>
      <c r="G22" s="193">
        <v>4</v>
      </c>
      <c r="H22" s="208"/>
      <c r="I22" s="162">
        <f>ROUND(G22*H22,2)</f>
        <v>0</v>
      </c>
    </row>
    <row r="23" spans="1:9" s="47" customFormat="1" ht="12.75">
      <c r="A23" s="58"/>
      <c r="B23" s="62"/>
      <c r="C23" s="63"/>
      <c r="D23" s="63"/>
      <c r="E23" s="63"/>
      <c r="F23" s="64"/>
      <c r="G23" s="194"/>
      <c r="H23" s="209"/>
      <c r="I23" s="164"/>
    </row>
    <row r="24" spans="1:9" s="47" customFormat="1" ht="54.75" customHeight="1">
      <c r="A24" s="58" t="s">
        <v>29</v>
      </c>
      <c r="B24" s="136" t="s">
        <v>30</v>
      </c>
      <c r="C24" s="136"/>
      <c r="D24" s="136"/>
      <c r="E24" s="136"/>
      <c r="F24" s="64"/>
      <c r="G24" s="194"/>
      <c r="H24" s="209"/>
      <c r="I24" s="164"/>
    </row>
    <row r="25" spans="1:9" s="47" customFormat="1" ht="12.75">
      <c r="A25" s="59"/>
      <c r="B25" s="60" t="s">
        <v>24</v>
      </c>
      <c r="C25" s="46"/>
      <c r="D25" s="46"/>
      <c r="E25" s="46"/>
      <c r="F25" s="61" t="s">
        <v>8</v>
      </c>
      <c r="G25" s="193">
        <v>4</v>
      </c>
      <c r="H25" s="208"/>
      <c r="I25" s="162">
        <f>ROUND(G25*H25,2)</f>
        <v>0</v>
      </c>
    </row>
    <row r="26" spans="1:9" s="47" customFormat="1" ht="12.75">
      <c r="A26" s="65"/>
      <c r="B26" s="66"/>
      <c r="C26" s="67"/>
      <c r="D26" s="68"/>
      <c r="E26" s="69"/>
      <c r="F26" s="49"/>
      <c r="G26" s="190"/>
      <c r="H26" s="190"/>
      <c r="I26" s="165"/>
    </row>
    <row r="27" spans="1:9" s="47" customFormat="1" ht="56.25" customHeight="1">
      <c r="A27" s="58" t="s">
        <v>28</v>
      </c>
      <c r="B27" s="136" t="s">
        <v>26</v>
      </c>
      <c r="C27" s="136"/>
      <c r="D27" s="136"/>
      <c r="E27" s="136"/>
      <c r="F27" s="57"/>
      <c r="G27" s="192"/>
      <c r="H27" s="192"/>
      <c r="I27" s="161"/>
    </row>
    <row r="28" spans="1:9" s="47" customFormat="1" ht="12.75">
      <c r="A28" s="59"/>
      <c r="B28" s="60" t="s">
        <v>24</v>
      </c>
      <c r="C28" s="46"/>
      <c r="D28" s="46"/>
      <c r="E28" s="46"/>
      <c r="F28" s="61" t="s">
        <v>8</v>
      </c>
      <c r="G28" s="193">
        <v>4</v>
      </c>
      <c r="H28" s="208"/>
      <c r="I28" s="162">
        <f>ROUND(G28*H28,2)</f>
        <v>0</v>
      </c>
    </row>
    <row r="29" spans="1:9" s="47" customFormat="1" ht="12.75">
      <c r="A29" s="58"/>
      <c r="B29" s="60"/>
      <c r="C29" s="70"/>
      <c r="D29" s="71"/>
      <c r="E29" s="72"/>
      <c r="F29" s="73"/>
      <c r="G29" s="195"/>
      <c r="H29" s="166"/>
      <c r="I29" s="161"/>
    </row>
    <row r="30" spans="1:9" s="47" customFormat="1" ht="25.5" customHeight="1" thickBot="1">
      <c r="A30" s="74" t="s">
        <v>17</v>
      </c>
      <c r="B30" s="112" t="s">
        <v>15</v>
      </c>
      <c r="C30" s="112"/>
      <c r="D30" s="112"/>
      <c r="E30" s="112"/>
      <c r="F30" s="75" t="s">
        <v>31</v>
      </c>
      <c r="G30" s="167"/>
      <c r="H30" s="167"/>
      <c r="I30" s="168">
        <f>SUM(I19:I28)</f>
        <v>0</v>
      </c>
    </row>
    <row r="31" spans="1:9" s="47" customFormat="1" ht="13.5" customHeight="1">
      <c r="A31" s="76"/>
      <c r="B31" s="76"/>
      <c r="C31" s="76"/>
      <c r="D31" s="76"/>
      <c r="E31" s="76"/>
      <c r="F31" s="76"/>
      <c r="G31" s="196"/>
      <c r="H31" s="169"/>
      <c r="I31" s="169"/>
    </row>
    <row r="32" spans="1:9" s="78" customFormat="1" ht="15">
      <c r="A32" s="109" t="s">
        <v>13</v>
      </c>
      <c r="B32" s="109"/>
      <c r="C32" s="109"/>
      <c r="D32" s="77"/>
      <c r="E32" s="77"/>
      <c r="F32" s="77"/>
      <c r="G32" s="197"/>
      <c r="H32" s="170"/>
      <c r="I32" s="170"/>
    </row>
    <row r="33" spans="1:11" s="78" customFormat="1" ht="8.25" customHeight="1" thickBot="1">
      <c r="A33" s="77"/>
      <c r="B33" s="77"/>
      <c r="C33" s="77"/>
      <c r="D33" s="77"/>
      <c r="E33" s="77"/>
      <c r="F33" s="77"/>
      <c r="G33" s="197"/>
      <c r="H33" s="170"/>
      <c r="I33" s="170"/>
    </row>
    <row r="34" spans="1:11" s="13" customFormat="1" ht="63" customHeight="1" thickBot="1">
      <c r="A34" s="79" t="s">
        <v>2</v>
      </c>
      <c r="B34" s="113" t="s">
        <v>5</v>
      </c>
      <c r="C34" s="113"/>
      <c r="D34" s="113"/>
      <c r="E34" s="113"/>
      <c r="F34" s="80" t="s">
        <v>3</v>
      </c>
      <c r="G34" s="171" t="s">
        <v>4</v>
      </c>
      <c r="H34" s="171" t="s">
        <v>36</v>
      </c>
      <c r="I34" s="172" t="s">
        <v>37</v>
      </c>
      <c r="K34" s="14"/>
    </row>
    <row r="35" spans="1:11" s="78" customFormat="1" ht="113.25" customHeight="1" thickBot="1">
      <c r="A35" s="105" t="s">
        <v>14</v>
      </c>
      <c r="B35" s="114" t="s">
        <v>35</v>
      </c>
      <c r="C35" s="114"/>
      <c r="D35" s="114"/>
      <c r="E35" s="115"/>
      <c r="F35" s="81" t="s">
        <v>6</v>
      </c>
      <c r="G35" s="173">
        <v>50</v>
      </c>
      <c r="H35" s="211"/>
      <c r="I35" s="212">
        <f>ROUND(G35*H35,2)</f>
        <v>0</v>
      </c>
    </row>
    <row r="36" spans="1:11" s="78" customFormat="1" ht="7.5" customHeight="1">
      <c r="A36" s="82"/>
      <c r="B36" s="15"/>
      <c r="C36" s="16"/>
      <c r="D36" s="16"/>
      <c r="E36" s="16"/>
      <c r="F36" s="17"/>
      <c r="G36" s="16"/>
      <c r="H36" s="16"/>
      <c r="I36" s="174"/>
    </row>
    <row r="37" spans="1:11" s="78" customFormat="1" ht="27" customHeight="1" thickBot="1">
      <c r="A37" s="74" t="s">
        <v>19</v>
      </c>
      <c r="B37" s="110" t="s">
        <v>15</v>
      </c>
      <c r="C37" s="110"/>
      <c r="D37" s="110"/>
      <c r="E37" s="110"/>
      <c r="F37" s="75" t="s">
        <v>31</v>
      </c>
      <c r="G37" s="167"/>
      <c r="H37" s="167"/>
      <c r="I37" s="168">
        <f>SUM(I35)</f>
        <v>0</v>
      </c>
    </row>
    <row r="38" spans="1:11" s="89" customFormat="1" ht="15">
      <c r="A38" s="83"/>
      <c r="B38" s="84"/>
      <c r="C38" s="85"/>
      <c r="D38" s="86"/>
      <c r="E38" s="87"/>
      <c r="F38" s="88"/>
      <c r="G38" s="198"/>
      <c r="H38" s="175"/>
      <c r="I38" s="176"/>
    </row>
    <row r="39" spans="1:11" s="89" customFormat="1" ht="12.75">
      <c r="A39" s="90"/>
      <c r="B39" s="91"/>
      <c r="C39" s="92"/>
      <c r="F39" s="92"/>
      <c r="G39" s="199"/>
      <c r="H39" s="92"/>
      <c r="I39" s="176"/>
    </row>
    <row r="40" spans="1:11" s="93" customFormat="1" ht="23.25" customHeight="1">
      <c r="B40" s="111" t="s">
        <v>16</v>
      </c>
      <c r="C40" s="111"/>
      <c r="D40" s="111"/>
      <c r="E40" s="111"/>
      <c r="F40" s="111"/>
      <c r="G40" s="111"/>
      <c r="H40" s="177"/>
      <c r="I40" s="177"/>
    </row>
    <row r="41" spans="1:11" s="93" customFormat="1" ht="9" customHeight="1" thickBot="1">
      <c r="C41" s="94"/>
      <c r="D41" s="94"/>
      <c r="E41" s="94"/>
      <c r="F41" s="94"/>
      <c r="G41" s="200"/>
      <c r="H41" s="177"/>
      <c r="I41" s="177"/>
    </row>
    <row r="42" spans="1:11" s="93" customFormat="1" ht="21.75" customHeight="1" thickBot="1">
      <c r="B42" s="95" t="s">
        <v>17</v>
      </c>
      <c r="C42" s="107" t="s">
        <v>18</v>
      </c>
      <c r="D42" s="107"/>
      <c r="E42" s="107"/>
      <c r="F42" s="107"/>
      <c r="G42" s="108"/>
      <c r="H42" s="178">
        <f>I30</f>
        <v>0</v>
      </c>
      <c r="I42" s="179"/>
    </row>
    <row r="43" spans="1:11" s="93" customFormat="1" ht="18.75" customHeight="1" thickBot="1">
      <c r="B43" s="95" t="s">
        <v>19</v>
      </c>
      <c r="C43" s="107" t="s">
        <v>20</v>
      </c>
      <c r="D43" s="107"/>
      <c r="E43" s="107"/>
      <c r="F43" s="107"/>
      <c r="G43" s="108"/>
      <c r="H43" s="178">
        <f>I37</f>
        <v>0</v>
      </c>
      <c r="I43" s="179"/>
    </row>
    <row r="44" spans="1:11" s="93" customFormat="1" ht="21.75" customHeight="1" thickBot="1">
      <c r="B44" s="96"/>
      <c r="C44" s="96"/>
      <c r="D44" s="213" t="s">
        <v>38</v>
      </c>
      <c r="E44" s="213"/>
      <c r="F44" s="213"/>
      <c r="G44" s="214"/>
      <c r="H44" s="178">
        <f>SUM(H42:I43)</f>
        <v>0</v>
      </c>
      <c r="I44" s="179"/>
    </row>
    <row r="45" spans="1:11" s="93" customFormat="1">
      <c r="D45" s="97"/>
      <c r="E45" s="98"/>
      <c r="F45" s="97"/>
      <c r="G45" s="201"/>
      <c r="H45" s="180"/>
      <c r="I45" s="180"/>
    </row>
    <row r="46" spans="1:11" s="93" customFormat="1">
      <c r="D46" s="97"/>
      <c r="E46" s="98"/>
      <c r="F46" s="97"/>
      <c r="G46" s="201"/>
      <c r="H46" s="180"/>
      <c r="I46" s="180"/>
    </row>
    <row r="47" spans="1:11" s="93" customFormat="1">
      <c r="D47" s="97"/>
      <c r="E47" s="98"/>
      <c r="F47" s="97"/>
      <c r="G47" s="201"/>
      <c r="H47" s="180"/>
      <c r="I47" s="180"/>
    </row>
    <row r="48" spans="1:11" s="93" customFormat="1">
      <c r="D48" s="97"/>
      <c r="E48" s="98"/>
      <c r="F48" s="97"/>
      <c r="G48" s="201"/>
      <c r="H48" s="180"/>
      <c r="I48" s="180"/>
    </row>
    <row r="49" spans="1:9" s="93" customFormat="1">
      <c r="D49" s="97"/>
      <c r="E49" s="98"/>
      <c r="F49" s="97"/>
      <c r="G49" s="201"/>
      <c r="H49" s="180"/>
      <c r="I49" s="180"/>
    </row>
    <row r="50" spans="1:9" s="93" customFormat="1">
      <c r="G50" s="202"/>
      <c r="H50" s="177"/>
      <c r="I50" s="177"/>
    </row>
    <row r="51" spans="1:9" s="93" customFormat="1" ht="12.75">
      <c r="B51" s="99" t="s">
        <v>23</v>
      </c>
      <c r="C51" s="99"/>
      <c r="D51" s="99"/>
      <c r="E51" s="99"/>
      <c r="F51" s="99"/>
      <c r="G51" s="203"/>
      <c r="H51" s="181"/>
      <c r="I51" s="177"/>
    </row>
    <row r="52" spans="1:9" s="93" customFormat="1" ht="12.75">
      <c r="B52" s="99"/>
      <c r="C52" s="99"/>
      <c r="D52" s="99"/>
      <c r="E52" s="99"/>
      <c r="F52" s="99"/>
      <c r="G52" s="203"/>
      <c r="H52" s="181"/>
      <c r="I52" s="177"/>
    </row>
    <row r="53" spans="1:9" s="93" customFormat="1" ht="12.75">
      <c r="B53" s="99"/>
      <c r="C53" s="99"/>
      <c r="D53" s="99"/>
      <c r="E53" s="99"/>
      <c r="F53" s="99"/>
      <c r="G53" s="203"/>
      <c r="H53" s="181"/>
      <c r="I53" s="177"/>
    </row>
    <row r="54" spans="1:9" s="93" customFormat="1" ht="15" customHeight="1">
      <c r="B54" s="99"/>
      <c r="C54" s="99"/>
      <c r="D54" s="99"/>
      <c r="E54" s="99"/>
      <c r="F54" s="106" t="s">
        <v>21</v>
      </c>
      <c r="G54" s="106"/>
      <c r="H54" s="181"/>
      <c r="I54" s="177"/>
    </row>
    <row r="55" spans="1:9" s="93" customFormat="1" ht="12.75">
      <c r="B55" s="99"/>
      <c r="C55" s="99"/>
      <c r="D55" s="99"/>
      <c r="E55" s="99"/>
      <c r="F55" s="99"/>
      <c r="G55" s="203"/>
      <c r="H55" s="181"/>
      <c r="I55" s="177"/>
    </row>
    <row r="56" spans="1:9" s="93" customFormat="1" ht="12.75">
      <c r="B56" s="99"/>
      <c r="C56" s="99"/>
      <c r="D56" s="99"/>
      <c r="E56" s="100"/>
      <c r="F56" s="100"/>
      <c r="G56" s="204"/>
      <c r="H56" s="182"/>
      <c r="I56" s="177"/>
    </row>
    <row r="57" spans="1:9" s="93" customFormat="1" ht="12.75">
      <c r="B57" s="99"/>
      <c r="C57" s="99"/>
      <c r="D57" s="99"/>
      <c r="E57" s="99" t="s">
        <v>22</v>
      </c>
      <c r="F57" s="99"/>
      <c r="G57" s="203"/>
      <c r="H57" s="181"/>
      <c r="I57" s="177"/>
    </row>
    <row r="58" spans="1:9" s="104" customFormat="1" ht="31.5" customHeight="1">
      <c r="A58" s="101"/>
      <c r="B58" s="102"/>
      <c r="C58" s="103"/>
      <c r="F58" s="103"/>
      <c r="G58" s="205"/>
      <c r="H58" s="103"/>
      <c r="I58" s="183"/>
    </row>
    <row r="59" spans="1:9" s="20" customFormat="1" ht="15">
      <c r="A59" s="18"/>
      <c r="B59" s="21"/>
      <c r="C59" s="19"/>
      <c r="E59" s="19"/>
      <c r="F59" s="19"/>
      <c r="G59" s="206"/>
      <c r="H59" s="184"/>
      <c r="I59" s="184"/>
    </row>
  </sheetData>
  <sheetProtection selectLockedCells="1"/>
  <mergeCells count="28">
    <mergeCell ref="B18:E18"/>
    <mergeCell ref="B21:E21"/>
    <mergeCell ref="B27:E27"/>
    <mergeCell ref="B24:E24"/>
    <mergeCell ref="G13:G15"/>
    <mergeCell ref="H13:H15"/>
    <mergeCell ref="I13:I15"/>
    <mergeCell ref="A11:C11"/>
    <mergeCell ref="G2:I2"/>
    <mergeCell ref="A2:B2"/>
    <mergeCell ref="A8:I8"/>
    <mergeCell ref="A4:I4"/>
    <mergeCell ref="A13:A15"/>
    <mergeCell ref="F13:F15"/>
    <mergeCell ref="B13:E15"/>
    <mergeCell ref="H42:I42"/>
    <mergeCell ref="H43:I43"/>
    <mergeCell ref="H44:I44"/>
    <mergeCell ref="B40:G40"/>
    <mergeCell ref="B30:E30"/>
    <mergeCell ref="B34:E34"/>
    <mergeCell ref="B35:E35"/>
    <mergeCell ref="D44:G44"/>
    <mergeCell ref="F54:G54"/>
    <mergeCell ref="C42:G42"/>
    <mergeCell ref="C43:G43"/>
    <mergeCell ref="A32:C32"/>
    <mergeCell ref="B37:E3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2023-09-29T07:45:09Z</cp:lastPrinted>
  <dcterms:created xsi:type="dcterms:W3CDTF">2012-07-02T08:58:32Z</dcterms:created>
  <dcterms:modified xsi:type="dcterms:W3CDTF">2023-09-29T07:45:50Z</dcterms:modified>
</cp:coreProperties>
</file>