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ivan\Desktop\2023 JAVNO\F5-23 DINERS\"/>
    </mc:Choice>
  </mc:AlternateContent>
  <bookViews>
    <workbookView xWindow="-120" yWindow="-120" windowWidth="25440" windowHeight="15270"/>
  </bookViews>
  <sheets>
    <sheet name="Troškovnik-Diners 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3" l="1"/>
  <c r="H8" i="3"/>
  <c r="H7" i="3"/>
  <c r="H6" i="3"/>
  <c r="H5" i="3"/>
  <c r="H4" i="3"/>
  <c r="F10" i="3"/>
  <c r="H10" i="3" l="1"/>
</calcChain>
</file>

<file path=xl/sharedStrings.xml><?xml version="1.0" encoding="utf-8"?>
<sst xmlns="http://schemas.openxmlformats.org/spreadsheetml/2006/main" count="25" uniqueCount="16">
  <si>
    <t>Usluga prihvata Diners i Discover kartica</t>
  </si>
  <si>
    <t xml:space="preserve">Brend </t>
  </si>
  <si>
    <t>Usluga</t>
  </si>
  <si>
    <t>Vrsta kartice</t>
  </si>
  <si>
    <t>Naknada (%)</t>
  </si>
  <si>
    <t>Diners i Discover kartice</t>
  </si>
  <si>
    <t>Prihvat kartica na naplatnim postajama i prodajnim uredima</t>
  </si>
  <si>
    <t>Poslovne kartice</t>
  </si>
  <si>
    <t>Kreditne</t>
  </si>
  <si>
    <t>Potrošačke kartice</t>
  </si>
  <si>
    <t>Prihvat kartica vezanih za ENC uređaj</t>
  </si>
  <si>
    <t>Internet i SMS</t>
  </si>
  <si>
    <t>UKUPNO</t>
  </si>
  <si>
    <t>Rb.</t>
  </si>
  <si>
    <t>Ukupno planirani dvogodišnji promet (€)</t>
  </si>
  <si>
    <t>Procjena iznosa dvogodišnje naknade (€)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</si>
</sst>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&quot;-&quot;??_-;_-@_-"/>
    <numFmt numFmtId="165" formatCode="_-* #,##0.00\ [$€-1]_-;\-* #,##0.00\ [$€-1]_-;_-* &quot;-&quot;??\ [$€-1]_-;_-@_-"/>
  </numFmts>
  <fonts count="6" x14ac:knownFonts="1">
    <font>
      <sz val="10"/>
      <name val="Arial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/>
    <xf numFmtId="4" fontId="2" fillId="0" borderId="0" xfId="0" applyNumberFormat="1" applyFont="1"/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4" fontId="1" fillId="0" borderId="7" xfId="0" applyNumberFormat="1" applyFont="1" applyBorder="1" applyAlignment="1">
      <alignment horizontal="center" vertical="center" wrapText="1"/>
    </xf>
    <xf numFmtId="4" fontId="1" fillId="0" borderId="8" xfId="0" applyNumberFormat="1" applyFont="1" applyBorder="1" applyAlignment="1">
      <alignment horizontal="center" vertical="center" wrapText="1"/>
    </xf>
    <xf numFmtId="4" fontId="2" fillId="0" borderId="10" xfId="0" applyNumberFormat="1" applyFont="1" applyBorder="1" applyAlignment="1">
      <alignment horizontal="center"/>
    </xf>
    <xf numFmtId="4" fontId="2" fillId="0" borderId="11" xfId="0" applyNumberFormat="1" applyFont="1" applyBorder="1" applyAlignment="1">
      <alignment horizontal="center"/>
    </xf>
    <xf numFmtId="10" fontId="2" fillId="0" borderId="12" xfId="0" applyNumberFormat="1" applyFont="1" applyBorder="1" applyAlignment="1">
      <alignment horizontal="center"/>
    </xf>
    <xf numFmtId="10" fontId="2" fillId="0" borderId="13" xfId="0" applyNumberFormat="1" applyFont="1" applyBorder="1" applyAlignment="1">
      <alignment horizontal="center"/>
    </xf>
    <xf numFmtId="4" fontId="1" fillId="0" borderId="1" xfId="0" applyNumberFormat="1" applyFont="1" applyBorder="1" applyAlignment="1">
      <alignment horizontal="center"/>
    </xf>
    <xf numFmtId="4" fontId="1" fillId="0" borderId="6" xfId="0" applyNumberFormat="1" applyFont="1" applyBorder="1" applyAlignment="1">
      <alignment horizontal="center"/>
    </xf>
    <xf numFmtId="0" fontId="2" fillId="0" borderId="14" xfId="0" applyFont="1" applyBorder="1" applyAlignment="1">
      <alignment horizontal="center" vertical="center" wrapText="1"/>
    </xf>
    <xf numFmtId="10" fontId="2" fillId="0" borderId="0" xfId="0" applyNumberFormat="1" applyFont="1"/>
    <xf numFmtId="0" fontId="2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4" fontId="0" fillId="0" borderId="0" xfId="0" applyNumberFormat="1"/>
    <xf numFmtId="4" fontId="2" fillId="0" borderId="0" xfId="0" applyNumberFormat="1" applyFont="1" applyAlignment="1">
      <alignment horizontal="center"/>
    </xf>
    <xf numFmtId="165" fontId="5" fillId="0" borderId="0" xfId="0" applyNumberFormat="1" applyFont="1"/>
    <xf numFmtId="164" fontId="2" fillId="0" borderId="0" xfId="1" applyFont="1"/>
    <xf numFmtId="0" fontId="1" fillId="0" borderId="7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tabSelected="1" zoomScaleNormal="100" workbookViewId="0">
      <selection activeCell="G6" sqref="G6"/>
    </sheetView>
  </sheetViews>
  <sheetFormatPr defaultRowHeight="12.75" x14ac:dyDescent="0.2"/>
  <cols>
    <col min="1" max="1" width="7" customWidth="1"/>
    <col min="2" max="2" width="11.42578125" style="1" customWidth="1"/>
    <col min="3" max="3" width="15.85546875" style="1" customWidth="1"/>
    <col min="4" max="4" width="16" style="1" customWidth="1"/>
    <col min="5" max="5" width="14.28515625" style="1" customWidth="1"/>
    <col min="6" max="6" width="17.28515625" style="1" customWidth="1"/>
    <col min="7" max="7" width="20.7109375" style="1" customWidth="1"/>
    <col min="8" max="8" width="23.5703125" style="1" customWidth="1"/>
    <col min="9" max="9" width="9.140625" style="1"/>
    <col min="10" max="10" width="18.5703125" style="1" customWidth="1"/>
    <col min="11" max="11" width="17.28515625" customWidth="1"/>
  </cols>
  <sheetData>
    <row r="1" spans="1:11" ht="21.75" customHeight="1" x14ac:dyDescent="0.25">
      <c r="B1" s="24" t="s">
        <v>0</v>
      </c>
      <c r="C1" s="24"/>
      <c r="D1" s="24"/>
      <c r="E1" s="24"/>
      <c r="F1" s="24"/>
      <c r="G1" s="24"/>
      <c r="H1" s="24"/>
    </row>
    <row r="2" spans="1:11" ht="12.75" customHeight="1" x14ac:dyDescent="0.2">
      <c r="D2" s="2"/>
      <c r="E2" s="2"/>
    </row>
    <row r="3" spans="1:11" ht="65.099999999999994" customHeight="1" x14ac:dyDescent="0.2">
      <c r="A3" s="17" t="s">
        <v>13</v>
      </c>
      <c r="B3" s="17" t="s">
        <v>1</v>
      </c>
      <c r="C3" s="17" t="s">
        <v>2</v>
      </c>
      <c r="D3" s="25" t="s">
        <v>3</v>
      </c>
      <c r="E3" s="25"/>
      <c r="F3" s="18" t="s">
        <v>14</v>
      </c>
      <c r="G3" s="17" t="s">
        <v>4</v>
      </c>
      <c r="H3" s="18" t="s">
        <v>15</v>
      </c>
      <c r="J3" s="2"/>
      <c r="K3" s="19"/>
    </row>
    <row r="4" spans="1:11" ht="27.75" customHeight="1" x14ac:dyDescent="0.25">
      <c r="A4" s="26">
        <v>1</v>
      </c>
      <c r="B4" s="27" t="s">
        <v>5</v>
      </c>
      <c r="C4" s="29" t="s">
        <v>6</v>
      </c>
      <c r="D4" s="15" t="s">
        <v>7</v>
      </c>
      <c r="E4" s="3" t="s">
        <v>8</v>
      </c>
      <c r="F4" s="9">
        <v>400000</v>
      </c>
      <c r="G4" s="11"/>
      <c r="H4" s="13">
        <f>F4*G4</f>
        <v>0</v>
      </c>
      <c r="I4" s="16"/>
      <c r="J4" s="21"/>
      <c r="K4" s="21"/>
    </row>
    <row r="5" spans="1:11" ht="25.5" customHeight="1" x14ac:dyDescent="0.25">
      <c r="A5" s="27"/>
      <c r="B5" s="27"/>
      <c r="C5" s="30"/>
      <c r="D5" s="6" t="s">
        <v>9</v>
      </c>
      <c r="E5" s="4" t="s">
        <v>8</v>
      </c>
      <c r="F5" s="10">
        <v>4700000</v>
      </c>
      <c r="G5" s="12"/>
      <c r="H5" s="14">
        <f t="shared" ref="H5:H9" si="0">F5*G5</f>
        <v>0</v>
      </c>
      <c r="I5" s="16"/>
      <c r="J5" s="21"/>
      <c r="K5" s="21"/>
    </row>
    <row r="6" spans="1:11" ht="24.75" customHeight="1" x14ac:dyDescent="0.25">
      <c r="A6" s="27"/>
      <c r="B6" s="27"/>
      <c r="C6" s="29" t="s">
        <v>10</v>
      </c>
      <c r="D6" s="5" t="s">
        <v>7</v>
      </c>
      <c r="E6" s="3" t="s">
        <v>8</v>
      </c>
      <c r="F6" s="9">
        <v>800000</v>
      </c>
      <c r="G6" s="11"/>
      <c r="H6" s="13">
        <f t="shared" si="0"/>
        <v>0</v>
      </c>
      <c r="I6" s="16"/>
      <c r="J6" s="21"/>
      <c r="K6" s="21"/>
    </row>
    <row r="7" spans="1:11" ht="27.75" customHeight="1" x14ac:dyDescent="0.25">
      <c r="A7" s="27"/>
      <c r="B7" s="27"/>
      <c r="C7" s="30"/>
      <c r="D7" s="6" t="s">
        <v>9</v>
      </c>
      <c r="E7" s="4" t="s">
        <v>8</v>
      </c>
      <c r="F7" s="10">
        <v>16000000</v>
      </c>
      <c r="G7" s="12"/>
      <c r="H7" s="14">
        <f t="shared" si="0"/>
        <v>0</v>
      </c>
      <c r="I7" s="16"/>
      <c r="J7" s="21"/>
      <c r="K7" s="21"/>
    </row>
    <row r="8" spans="1:11" ht="27.75" customHeight="1" x14ac:dyDescent="0.25">
      <c r="A8" s="27"/>
      <c r="B8" s="27"/>
      <c r="C8" s="29" t="s">
        <v>11</v>
      </c>
      <c r="D8" s="5" t="s">
        <v>7</v>
      </c>
      <c r="E8" s="3" t="s">
        <v>8</v>
      </c>
      <c r="F8" s="9">
        <v>400000</v>
      </c>
      <c r="G8" s="11"/>
      <c r="H8" s="13">
        <f t="shared" si="0"/>
        <v>0</v>
      </c>
      <c r="I8" s="16"/>
      <c r="J8" s="21"/>
      <c r="K8" s="21"/>
    </row>
    <row r="9" spans="1:11" ht="27.75" customHeight="1" x14ac:dyDescent="0.25">
      <c r="A9" s="28"/>
      <c r="B9" s="28"/>
      <c r="C9" s="30"/>
      <c r="D9" s="6" t="s">
        <v>9</v>
      </c>
      <c r="E9" s="4" t="s">
        <v>8</v>
      </c>
      <c r="F9" s="10">
        <v>4300000</v>
      </c>
      <c r="G9" s="12"/>
      <c r="H9" s="13">
        <f t="shared" si="0"/>
        <v>0</v>
      </c>
      <c r="J9" s="21"/>
      <c r="K9" s="21"/>
    </row>
    <row r="10" spans="1:11" ht="31.5" customHeight="1" x14ac:dyDescent="0.25">
      <c r="B10" s="23" t="s">
        <v>12</v>
      </c>
      <c r="C10" s="23"/>
      <c r="D10" s="23"/>
      <c r="E10" s="23"/>
      <c r="F10" s="7">
        <f>SUM(F4:F9)</f>
        <v>26600000</v>
      </c>
      <c r="G10" s="8"/>
      <c r="H10" s="7">
        <f>SUM(H4:H9)</f>
        <v>0</v>
      </c>
      <c r="I10"/>
      <c r="J10" s="21"/>
      <c r="K10" s="21"/>
    </row>
    <row r="11" spans="1:11" ht="27" customHeight="1" x14ac:dyDescent="0.25">
      <c r="G11" s="2"/>
      <c r="H11" s="20"/>
      <c r="J11" s="21"/>
      <c r="K11" s="21"/>
    </row>
    <row r="12" spans="1:11" x14ac:dyDescent="0.2">
      <c r="H12" s="22"/>
    </row>
    <row r="13" spans="1:11" x14ac:dyDescent="0.2">
      <c r="H13" s="2"/>
    </row>
  </sheetData>
  <mergeCells count="8">
    <mergeCell ref="B10:E10"/>
    <mergeCell ref="B1:H1"/>
    <mergeCell ref="D3:E3"/>
    <mergeCell ref="A4:A9"/>
    <mergeCell ref="B4:B9"/>
    <mergeCell ref="C4:C5"/>
    <mergeCell ref="C6:C7"/>
    <mergeCell ref="C8:C9"/>
  </mergeCells>
  <pageMargins left="0.74803149606299213" right="0.74803149606299213" top="0.98425196850393704" bottom="0.98425196850393704" header="0.51181102362204722" footer="0.51181102362204722"/>
  <pageSetup paperSize="9" scale="8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Troškovnik-Diners </vt:lpstr>
    </vt:vector>
  </TitlesOfParts>
  <Company>HAC d.o.o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Mateo Tafra</dc:creator>
  <cp:lastModifiedBy>Windows User</cp:lastModifiedBy>
  <cp:lastPrinted>2023-07-12T12:52:12Z</cp:lastPrinted>
  <dcterms:created xsi:type="dcterms:W3CDTF">2022-05-27T10:00:50Z</dcterms:created>
  <dcterms:modified xsi:type="dcterms:W3CDTF">2023-07-12T12:52:58Z</dcterms:modified>
</cp:coreProperties>
</file>